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Volumes/share2/1. Applications and Pre-opening/Application Cycle/2025-2026 Cycle/Fillable Forms/"/>
    </mc:Choice>
  </mc:AlternateContent>
  <xr:revisionPtr revIDLastSave="0" documentId="13_ncr:1_{5BA51D52-656A-AB47-B27C-5874D27730BD}" xr6:coauthVersionLast="47" xr6:coauthVersionMax="47" xr10:uidLastSave="{00000000-0000-0000-0000-000000000000}"/>
  <bookViews>
    <workbookView xWindow="0" yWindow="740" windowWidth="29400" windowHeight="16780" activeTab="8" xr2:uid="{00000000-000D-0000-FFFF-FFFF00000000}"/>
  </bookViews>
  <sheets>
    <sheet name="Enrollment Projections" sheetId="1" r:id="rId1"/>
    <sheet name="Staffing Plan" sheetId="2" r:id="rId2"/>
    <sheet name="Consolidated Budget" sheetId="3" r:id="rId3"/>
    <sheet name="Pre-Opening Budget" sheetId="4" r:id="rId4"/>
    <sheet name="Year 1 Budget" sheetId="5" r:id="rId5"/>
    <sheet name="Year 2 Budget" sheetId="6" r:id="rId6"/>
    <sheet name="Year 3 Budget" sheetId="7" r:id="rId7"/>
    <sheet name="Year 4 Budget" sheetId="8" r:id="rId8"/>
    <sheet name="Year 5 Budget"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8" l="1"/>
  <c r="C25" i="8" s="1"/>
  <c r="C32" i="8" s="1"/>
  <c r="C33" i="8" s="1"/>
  <c r="C11" i="7"/>
  <c r="C25" i="7" s="1"/>
  <c r="C32" i="7" s="1"/>
  <c r="C33" i="7" s="1"/>
  <c r="C9" i="4"/>
  <c r="H11" i="3"/>
  <c r="H25" i="3" s="1"/>
  <c r="H32" i="3" s="1"/>
  <c r="H33" i="3" s="1"/>
  <c r="G11" i="3"/>
  <c r="G25" i="3" s="1"/>
  <c r="G32" i="3" s="1"/>
  <c r="G33" i="3" s="1"/>
  <c r="F11" i="3"/>
  <c r="F25" i="3" s="1"/>
  <c r="F32" i="3" s="1"/>
  <c r="F33" i="3" s="1"/>
  <c r="C9" i="3"/>
  <c r="C34" i="3" s="1"/>
  <c r="K32" i="2"/>
  <c r="C11" i="9" s="1"/>
  <c r="C25" i="9" s="1"/>
  <c r="C32" i="9" s="1"/>
  <c r="C33" i="9" s="1"/>
  <c r="J32" i="2"/>
  <c r="I32" i="2"/>
  <c r="H32" i="2"/>
  <c r="G32" i="2"/>
  <c r="F32" i="2"/>
  <c r="E32" i="2"/>
  <c r="C11" i="6" s="1"/>
  <c r="C25" i="6" s="1"/>
  <c r="C32" i="6" s="1"/>
  <c r="C33" i="6" s="1"/>
  <c r="D32" i="2"/>
  <c r="C32" i="2"/>
  <c r="D11" i="3" s="1"/>
  <c r="D25" i="3" s="1"/>
  <c r="D32" i="3" s="1"/>
  <c r="D33" i="3" s="1"/>
  <c r="B32" i="2"/>
  <c r="C13" i="2"/>
  <c r="C11" i="3" s="1"/>
  <c r="C25" i="3" s="1"/>
  <c r="C32" i="3" s="1"/>
  <c r="C33" i="3" s="1"/>
  <c r="B13" i="2"/>
  <c r="F17" i="1"/>
  <c r="H5" i="3" s="1"/>
  <c r="H9" i="3" s="1"/>
  <c r="E17" i="1"/>
  <c r="C5" i="8" s="1"/>
  <c r="C9" i="8" s="1"/>
  <c r="C34" i="8" s="1"/>
  <c r="D17" i="1"/>
  <c r="C5" i="7" s="1"/>
  <c r="C9" i="7" s="1"/>
  <c r="C34" i="7" s="1"/>
  <c r="C17" i="1"/>
  <c r="E5" i="3" s="1"/>
  <c r="E9" i="3" s="1"/>
  <c r="B17" i="1"/>
  <c r="D5" i="3" s="1"/>
  <c r="D9" i="3" s="1"/>
  <c r="D34" i="3" s="1"/>
  <c r="H34" i="3" l="1"/>
  <c r="C5" i="6"/>
  <c r="C9" i="6" s="1"/>
  <c r="C34" i="6" s="1"/>
  <c r="C5" i="5"/>
  <c r="C9" i="5" s="1"/>
  <c r="F5" i="3"/>
  <c r="F9" i="3" s="1"/>
  <c r="F34" i="3" s="1"/>
  <c r="C11" i="4"/>
  <c r="C25" i="4" s="1"/>
  <c r="C32" i="4" s="1"/>
  <c r="C33" i="4" s="1"/>
  <c r="C34" i="4" s="1"/>
  <c r="C11" i="5"/>
  <c r="C25" i="5" s="1"/>
  <c r="C32" i="5" s="1"/>
  <c r="C33" i="5" s="1"/>
  <c r="C5" i="9"/>
  <c r="C9" i="9" s="1"/>
  <c r="C34" i="9" s="1"/>
  <c r="G5" i="3"/>
  <c r="G9" i="3" s="1"/>
  <c r="G34" i="3" s="1"/>
  <c r="E11" i="3"/>
  <c r="E25" i="3" s="1"/>
  <c r="E32" i="3" s="1"/>
  <c r="E33" i="3" s="1"/>
  <c r="E34" i="3" s="1"/>
  <c r="C34" i="5" l="1"/>
</calcChain>
</file>

<file path=xl/sharedStrings.xml><?xml version="1.0" encoding="utf-8"?>
<sst xmlns="http://schemas.openxmlformats.org/spreadsheetml/2006/main" count="169" uniqueCount="50">
  <si>
    <r>
      <rPr>
        <b/>
        <i/>
        <sz val="10"/>
        <color rgb="FF000000"/>
        <rFont val="Arial"/>
        <family val="2"/>
      </rPr>
      <t>INSTRUCTIONS</t>
    </r>
    <r>
      <rPr>
        <i/>
        <sz val="10"/>
        <color rgb="FF000000"/>
        <rFont val="Arial"/>
        <family val="2"/>
      </rPr>
      <t>:  Complete the table by entering your projected student enrollment for each grade level across each school year listed. Be sure to include all grades your school plans to serve in the specified years.</t>
    </r>
  </si>
  <si>
    <t>ENROLLMENT PROJECTION</t>
  </si>
  <si>
    <t>Grade</t>
  </si>
  <si>
    <t>Year 1</t>
  </si>
  <si>
    <t>Year 2</t>
  </si>
  <si>
    <t>Year 3</t>
  </si>
  <si>
    <t>Year 4</t>
  </si>
  <si>
    <t>Year 5</t>
  </si>
  <si>
    <t>K</t>
  </si>
  <si>
    <t>Total</t>
  </si>
  <si>
    <t xml:space="preserve">Staffing </t>
  </si>
  <si>
    <t>Pre-Opening</t>
  </si>
  <si>
    <t>Staff supporting the pre-opening period are not considered school employees, and no funding will be provided during this time. However, it is essential that applicants plan accordingly for staffing and related expenses during the pre-opening phase to ensure a successful launch of the school and the timely execution of the charter contract.</t>
  </si>
  <si>
    <t>Position Title</t>
  </si>
  <si>
    <t>FTE to PCS</t>
  </si>
  <si>
    <t xml:space="preserve">Total Salary Budgeted </t>
  </si>
  <si>
    <t>Justification/Comments</t>
  </si>
  <si>
    <t>CONSOLIDATED BUDGET</t>
  </si>
  <si>
    <t>Revenue</t>
  </si>
  <si>
    <t>State Per Pupil ($11,050)</t>
  </si>
  <si>
    <t>other</t>
  </si>
  <si>
    <t>Total Revenue</t>
  </si>
  <si>
    <t>Expenses</t>
  </si>
  <si>
    <t>Salaries</t>
  </si>
  <si>
    <t>Total Expenses</t>
  </si>
  <si>
    <t>Spcific Virtual/ Blended Expenses</t>
  </si>
  <si>
    <t>Total Virtual Blended Expenses</t>
  </si>
  <si>
    <t>Overall Total Expenses</t>
  </si>
  <si>
    <t>Net Contribution</t>
  </si>
  <si>
    <t>PRE-OPENING BUDGET</t>
  </si>
  <si>
    <t>Pre-Opening Justification/Comments</t>
  </si>
  <si>
    <t>Pre-opening charters do no receive state funding during pre-opening phase</t>
  </si>
  <si>
    <t xml:space="preserve">Pre-Opening Priority </t>
  </si>
  <si>
    <t>YEAR 1 BUDGET</t>
  </si>
  <si>
    <t>Contracted Services</t>
  </si>
  <si>
    <t>YEAR 1 PRIORITY</t>
  </si>
  <si>
    <t>YEAR 2 BUDGET</t>
  </si>
  <si>
    <t>YEAR 2 PRIORITY</t>
  </si>
  <si>
    <t>YEAR 3 BUDGET</t>
  </si>
  <si>
    <t>YEAR 3 PRIORITY</t>
  </si>
  <si>
    <t>YEAR 4 BUDGET</t>
  </si>
  <si>
    <t>YEAR 4 PRIORITY</t>
  </si>
  <si>
    <t>YEAR 5 BUDGET</t>
  </si>
  <si>
    <t>YEAR 5 PRIORITY</t>
  </si>
  <si>
    <r>
      <rPr>
        <b/>
        <i/>
        <sz val="12"/>
        <color rgb="FF000000"/>
        <rFont val="Arial (Body)"/>
      </rPr>
      <t>INSTRUCTIONS</t>
    </r>
    <r>
      <rPr>
        <i/>
        <sz val="12"/>
        <color rgb="FF000000"/>
        <rFont val="Arial (Body)"/>
      </rPr>
      <t>:  complete the staffing plan by listing all anticipated positions to be hired for each year from Year 0 (Pre-Opening) through Year 5. For each position, include the full-time equivalency (FTE), total annual salary, and a justification of the role, explaining how the position supports school operations and student outcomes. Be sure to include both instructional and non-instructional roles, as applicable.</t>
    </r>
  </si>
  <si>
    <r>
      <rPr>
        <b/>
        <i/>
        <sz val="11"/>
        <color rgb="FF000000"/>
        <rFont val="Arial (Body)"/>
      </rPr>
      <t>INSTRUCTIONS</t>
    </r>
    <r>
      <rPr>
        <i/>
        <sz val="11"/>
        <color rgb="FF000000"/>
        <rFont val="Arial (Body)"/>
      </rPr>
      <t>:  Ensure that all line items are correctly linked to the appropriate year tab so that the consolidated budget reflects the totals provided in each specific year. This consolidated budget serves as a roll-up of the detailed annual budgets found in the following tabs. Note that per-pupil revenue is automatically linked to the Enrollment Projections tab and does not require manual entry.</t>
    </r>
  </si>
  <si>
    <r>
      <rPr>
        <b/>
        <i/>
        <sz val="12"/>
        <color rgb="FF000000"/>
        <rFont val="Arial (Body)"/>
      </rPr>
      <t>INSTRUCTIONS</t>
    </r>
    <r>
      <rPr>
        <i/>
        <sz val="12"/>
        <color rgb="FF000000"/>
        <rFont val="Arial (Body)"/>
      </rPr>
      <t xml:space="preserve">:  Complete the budget by including all anticipated expenses and identifying all revenue sources. In addition to completing the budget table, applicants must provide a short justification for each line item in the designated column. This justification should briefly explain the purpose of the expense, how the cost was determined.  
Applicant must also include budget priority as explained in question #12 of the General Questions and question #15 of the Virtual/Blended Questions for the applicable year.
</t>
    </r>
    <r>
      <rPr>
        <b/>
        <i/>
        <sz val="12"/>
        <color rgb="FF000000"/>
        <rFont val="Arial (Body)"/>
      </rPr>
      <t>NOTE:</t>
    </r>
    <r>
      <rPr>
        <i/>
        <sz val="12"/>
        <color rgb="FF000000"/>
        <rFont val="Arial (Body)"/>
      </rPr>
      <t xml:space="preserve"> Per-pupil revenue is locked at $0, as pre-opening charter schools </t>
    </r>
    <r>
      <rPr>
        <b/>
        <i/>
        <u/>
        <sz val="12"/>
        <color rgb="FF000000"/>
        <rFont val="Arial (Body)"/>
      </rPr>
      <t>do not</t>
    </r>
    <r>
      <rPr>
        <i/>
        <sz val="12"/>
        <color rgb="FF000000"/>
        <rFont val="Arial (Body)"/>
      </rPr>
      <t xml:space="preserve"> receive state funding during the pre-opening phase. While no state funding is provided, it is essential that applicants thoughtfully plan for all staffing and related expenses during this time to ensure a successful school launch and timely execution of the charter contract.</t>
    </r>
  </si>
  <si>
    <r>
      <rPr>
        <b/>
        <i/>
        <sz val="12"/>
        <color rgb="FF000000"/>
        <rFont val="Arial"/>
        <family val="2"/>
        <scheme val="minor"/>
      </rPr>
      <t>INSTRUCTIONS:</t>
    </r>
    <r>
      <rPr>
        <i/>
        <sz val="12"/>
        <color rgb="FF000000"/>
        <rFont val="Arial"/>
        <family val="2"/>
        <scheme val="minor"/>
      </rPr>
      <t xml:space="preserve">  Complete the budget by including all anticipated expenses and identifying all revenue sources. In addition to completing the budget table, applicants must provide a short justification for each line item in the designated column. This justification should briefly explain the purpose of the expense, how the cost was determined.  
Applicant must also include budget priority as explained in question #12 of the General Questions and question #15 of the Virtual/Blended Questions for the applicable year.</t>
    </r>
  </si>
  <si>
    <r>
      <rPr>
        <b/>
        <i/>
        <sz val="12"/>
        <color rgb="FF000000"/>
        <rFont val="Arial"/>
        <family val="2"/>
      </rPr>
      <t>INSTRUCTIONS:</t>
    </r>
    <r>
      <rPr>
        <i/>
        <sz val="12"/>
        <color rgb="FF000000"/>
        <rFont val="Arial"/>
        <family val="2"/>
      </rPr>
      <t xml:space="preserve">  Complete the budget by including all anticipated expenses and identifying all revenue sources. In addition to completing the budget table, applicants must provide a short justification for each line item in the designated column. This justification should briefly explain the purpose of the expense, how the cost was determined.  
Applicant must also include budget priority as explained in question #12 of the General Questions and question #15 of the Virtual/Blended Questions for the applicable year.</t>
    </r>
  </si>
  <si>
    <r>
      <rPr>
        <b/>
        <i/>
        <sz val="12"/>
        <color rgb="FF000000"/>
        <rFont val="Arial (Body)"/>
      </rPr>
      <t>INSTRUCTIONS:</t>
    </r>
    <r>
      <rPr>
        <i/>
        <sz val="12"/>
        <color rgb="FF000000"/>
        <rFont val="Arial (Body)"/>
      </rPr>
      <t xml:space="preserve">  Complete the budget by including all anticipated expenses and identifying all revenue sources. In addition to completing the budget table, applicants must provide a short justification for each line item in the designated column. This justification should briefly explain the purpose of the expense, how the cost was determined.  
Applicant must also include budget priority as explained in question #12 of the General Questions and question #15 of the Virtual/Blended Questions for the applicable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</si>
</sst>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color rgb="FF000000"/>
      <name val="Arial"/>
      <scheme val="minor"/>
    </font>
    <font>
      <sz val="12"/>
      <color theme="1"/>
      <name val="Arial"/>
      <family val="2"/>
      <scheme val="minor"/>
    </font>
    <font>
      <i/>
      <sz val="10"/>
      <color rgb="FF000000"/>
      <name val="Arial"/>
      <family val="2"/>
      <scheme val="minor"/>
    </font>
    <font>
      <sz val="10"/>
      <name val="Arial"/>
      <family val="2"/>
    </font>
    <font>
      <b/>
      <sz val="14"/>
      <color rgb="FFFFFFFF"/>
      <name val="Arial"/>
      <family val="2"/>
      <scheme val="minor"/>
    </font>
    <font>
      <b/>
      <sz val="10"/>
      <color theme="1"/>
      <name val="Arial"/>
      <family val="2"/>
      <scheme val="minor"/>
    </font>
    <font>
      <sz val="10"/>
      <color theme="1"/>
      <name val="Arial"/>
      <family val="2"/>
      <scheme val="minor"/>
    </font>
    <font>
      <b/>
      <sz val="10"/>
      <color rgb="FFFFFFFF"/>
      <name val="Arial"/>
      <family val="2"/>
      <scheme val="minor"/>
    </font>
    <font>
      <b/>
      <i/>
      <sz val="10"/>
      <color rgb="FF000000"/>
      <name val="Arial"/>
      <family val="2"/>
    </font>
    <font>
      <i/>
      <sz val="10"/>
      <color rgb="FF000000"/>
      <name val="Arial"/>
      <family val="2"/>
    </font>
    <font>
      <b/>
      <sz val="12"/>
      <color theme="1"/>
      <name val="Arial"/>
      <family val="2"/>
      <scheme val="minor"/>
    </font>
    <font>
      <sz val="10"/>
      <color theme="1"/>
      <name val="Arial"/>
      <family val="2"/>
      <scheme val="minor"/>
    </font>
    <font>
      <i/>
      <sz val="12"/>
      <color rgb="FF000000"/>
      <name val="Arial (Body)"/>
    </font>
    <font>
      <b/>
      <i/>
      <sz val="12"/>
      <color rgb="FF000000"/>
      <name val="Arial (Body)"/>
    </font>
    <font>
      <sz val="12"/>
      <name val="Arial (Body)"/>
    </font>
    <font>
      <sz val="12"/>
      <color rgb="FF000000"/>
      <name val="Arial"/>
      <family val="2"/>
      <scheme val="minor"/>
    </font>
    <font>
      <b/>
      <sz val="12"/>
      <color rgb="FFFFFFFF"/>
      <name val="Arial"/>
      <family val="2"/>
      <scheme val="minor"/>
    </font>
    <font>
      <sz val="12"/>
      <name val="Arial"/>
      <family val="2"/>
    </font>
    <font>
      <sz val="12"/>
      <color rgb="FFFFFFFF"/>
      <name val="Arial"/>
      <family val="2"/>
      <scheme val="minor"/>
    </font>
    <font>
      <b/>
      <sz val="14"/>
      <color rgb="FFFFFFFF"/>
      <name val="Arial (Body)"/>
    </font>
    <font>
      <sz val="14"/>
      <name val="Arial (Body)"/>
    </font>
    <font>
      <i/>
      <sz val="11"/>
      <color rgb="FF000000"/>
      <name val="Arial (Body)"/>
    </font>
    <font>
      <b/>
      <i/>
      <sz val="11"/>
      <color rgb="FF000000"/>
      <name val="Arial (Body)"/>
    </font>
    <font>
      <sz val="11"/>
      <name val="Arial (Body)"/>
    </font>
    <font>
      <b/>
      <sz val="11"/>
      <color rgb="FFFFFFFF"/>
      <name val="Arial (Body)"/>
    </font>
    <font>
      <sz val="11"/>
      <color rgb="FF000000"/>
      <name val="Arial (Body)"/>
    </font>
    <font>
      <sz val="11"/>
      <color theme="1"/>
      <name val="Arial (Body)"/>
    </font>
    <font>
      <b/>
      <sz val="11"/>
      <color theme="1"/>
      <name val="Arial (Body)"/>
    </font>
    <font>
      <b/>
      <sz val="14"/>
      <color rgb="FFFFFFFF"/>
      <name val="Arial"/>
      <family val="2"/>
      <scheme val="minor"/>
    </font>
    <font>
      <sz val="14"/>
      <name val="Arial"/>
      <family val="2"/>
      <scheme val="minor"/>
    </font>
    <font>
      <b/>
      <i/>
      <u/>
      <sz val="12"/>
      <color rgb="FF000000"/>
      <name val="Arial (Body)"/>
    </font>
    <font>
      <sz val="12"/>
      <color rgb="FF000000"/>
      <name val="Arial (Body)"/>
    </font>
    <font>
      <b/>
      <sz val="12"/>
      <color rgb="FFFFFFFF"/>
      <name val="Arial (Body)"/>
    </font>
    <font>
      <sz val="12"/>
      <color theme="1"/>
      <name val="Arial (Body)"/>
    </font>
    <font>
      <b/>
      <sz val="12"/>
      <color theme="1"/>
      <name val="Arial (Body)"/>
    </font>
    <font>
      <i/>
      <sz val="12"/>
      <color rgb="FF000000"/>
      <name val="Arial"/>
      <family val="2"/>
      <scheme val="minor"/>
    </font>
    <font>
      <b/>
      <i/>
      <sz val="12"/>
      <color rgb="FF000000"/>
      <name val="Arial"/>
      <family val="2"/>
      <scheme val="minor"/>
    </font>
    <font>
      <sz val="12"/>
      <name val="Arial"/>
      <family val="2"/>
      <scheme val="minor"/>
    </font>
    <font>
      <b/>
      <i/>
      <sz val="12"/>
      <color rgb="FF000000"/>
      <name val="Arial"/>
      <family val="2"/>
    </font>
    <font>
      <i/>
      <sz val="12"/>
      <color rgb="FF000000"/>
      <name val="Arial"/>
      <family val="2"/>
    </font>
  </fonts>
  <fills count="6">
    <fill>
      <patternFill patternType="none"/>
    </fill>
    <fill>
      <patternFill patternType="gray125"/>
    </fill>
    <fill>
      <patternFill patternType="solid">
        <fgColor rgb="FF1C4587"/>
        <bgColor rgb="FF1C4587"/>
      </patternFill>
    </fill>
    <fill>
      <patternFill patternType="solid">
        <fgColor rgb="FF073763"/>
        <bgColor rgb="FF073763"/>
      </patternFill>
    </fill>
    <fill>
      <patternFill patternType="solid">
        <fgColor rgb="FF9FC5E8"/>
        <bgColor rgb="FF9FC5E8"/>
      </patternFill>
    </fill>
    <fill>
      <patternFill patternType="solid">
        <fgColor rgb="FFEFEFEF"/>
        <bgColor rgb="FFEFEFEF"/>
      </patternFill>
    </fill>
  </fills>
  <borders count="8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D9D9D9"/>
      </bottom>
      <diagonal/>
    </border>
    <border>
      <left/>
      <right/>
      <top/>
      <bottom style="thin">
        <color rgb="FFD9D9D9"/>
      </bottom>
      <diagonal/>
    </border>
    <border>
      <left/>
      <right style="medium">
        <color rgb="FF000000"/>
      </right>
      <top/>
      <bottom style="thin">
        <color rgb="FFD9D9D9"/>
      </bottom>
      <diagonal/>
    </border>
    <border>
      <left style="medium">
        <color rgb="FF000000"/>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medium">
        <color rgb="FF000000"/>
      </right>
      <top style="thin">
        <color rgb="FFD9D9D9"/>
      </top>
      <bottom style="thin">
        <color rgb="FFD9D9D9"/>
      </bottom>
      <diagonal/>
    </border>
    <border>
      <left style="medium">
        <color rgb="FF000000"/>
      </left>
      <right style="thin">
        <color rgb="FFD9D9D9"/>
      </right>
      <top style="thin">
        <color rgb="FFD9D9D9"/>
      </top>
      <bottom style="medium">
        <color rgb="FF000000"/>
      </bottom>
      <diagonal/>
    </border>
    <border>
      <left style="thin">
        <color rgb="FFD9D9D9"/>
      </left>
      <right style="thin">
        <color rgb="FFD9D9D9"/>
      </right>
      <top style="thin">
        <color rgb="FFD9D9D9"/>
      </top>
      <bottom style="medium">
        <color rgb="FF000000"/>
      </bottom>
      <diagonal/>
    </border>
    <border>
      <left style="thin">
        <color rgb="FFD9D9D9"/>
      </left>
      <right style="medium">
        <color rgb="FF000000"/>
      </right>
      <top style="thin">
        <color rgb="FFD9D9D9"/>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bottom/>
      <diagonal/>
    </border>
    <border>
      <left style="thin">
        <color rgb="FF000000"/>
      </left>
      <right style="thin">
        <color rgb="FFD9D9D9"/>
      </right>
      <top/>
      <bottom style="thin">
        <color rgb="FFD9D9D9"/>
      </bottom>
      <diagonal/>
    </border>
    <border>
      <left style="thin">
        <color rgb="FFD9D9D9"/>
      </left>
      <right style="thin">
        <color rgb="FF000000"/>
      </right>
      <top/>
      <bottom style="thin">
        <color rgb="FFD9D9D9"/>
      </bottom>
      <diagonal/>
    </border>
    <border>
      <left style="medium">
        <color rgb="FF000000"/>
      </left>
      <right/>
      <top style="thin">
        <color rgb="FFD9D9D9"/>
      </top>
      <bottom style="thin">
        <color rgb="FFD9D9D9"/>
      </bottom>
      <diagonal/>
    </border>
    <border>
      <left style="thin">
        <color rgb="FF000000"/>
      </left>
      <right style="thin">
        <color rgb="FFD9D9D9"/>
      </right>
      <top style="thin">
        <color rgb="FFD9D9D9"/>
      </top>
      <bottom style="thin">
        <color rgb="FFD9D9D9"/>
      </bottom>
      <diagonal/>
    </border>
    <border>
      <left style="thin">
        <color rgb="FFD9D9D9"/>
      </left>
      <right style="thin">
        <color rgb="FF000000"/>
      </right>
      <top style="thin">
        <color rgb="FFD9D9D9"/>
      </top>
      <bottom style="thin">
        <color rgb="FFD9D9D9"/>
      </bottom>
      <diagonal/>
    </border>
    <border>
      <left/>
      <right/>
      <top style="thin">
        <color rgb="FFD9D9D9"/>
      </top>
      <bottom style="thin">
        <color rgb="FFD9D9D9"/>
      </bottom>
      <diagonal/>
    </border>
    <border>
      <left/>
      <right style="medium">
        <color rgb="FF000000"/>
      </right>
      <top style="thin">
        <color rgb="FFD9D9D9"/>
      </top>
      <bottom style="thin">
        <color rgb="FFD9D9D9"/>
      </bottom>
      <diagonal/>
    </border>
    <border>
      <left style="medium">
        <color rgb="FF000000"/>
      </left>
      <right/>
      <top style="thin">
        <color rgb="FFD9D9D9"/>
      </top>
      <bottom style="medium">
        <color rgb="FF000000"/>
      </bottom>
      <diagonal/>
    </border>
    <border>
      <left style="thin">
        <color rgb="FF000000"/>
      </left>
      <right style="thin">
        <color rgb="FFD9D9D9"/>
      </right>
      <top style="thin">
        <color rgb="FFD9D9D9"/>
      </top>
      <bottom style="medium">
        <color rgb="FF000000"/>
      </bottom>
      <diagonal/>
    </border>
    <border>
      <left style="thin">
        <color rgb="FFD9D9D9"/>
      </left>
      <right style="thin">
        <color rgb="FF000000"/>
      </right>
      <top style="thin">
        <color rgb="FFD9D9D9"/>
      </top>
      <bottom style="medium">
        <color rgb="FF000000"/>
      </bottom>
      <diagonal/>
    </border>
    <border>
      <left/>
      <right/>
      <top style="thin">
        <color rgb="FFD9D9D9"/>
      </top>
      <bottom style="medium">
        <color rgb="FF000000"/>
      </bottom>
      <diagonal/>
    </border>
    <border>
      <left/>
      <right style="medium">
        <color rgb="FF000000"/>
      </right>
      <top style="thin">
        <color rgb="FFD9D9D9"/>
      </top>
      <bottom style="medium">
        <color rgb="FF000000"/>
      </bottom>
      <diagonal/>
    </border>
    <border>
      <left style="medium">
        <color rgb="FF000000"/>
      </left>
      <right/>
      <top style="thin">
        <color rgb="FFD9D9D9"/>
      </top>
      <bottom/>
      <diagonal/>
    </border>
    <border>
      <left/>
      <right/>
      <top style="thin">
        <color rgb="FFD9D9D9"/>
      </top>
      <bottom/>
      <diagonal/>
    </border>
    <border>
      <left style="thin">
        <color rgb="FF000000"/>
      </left>
      <right/>
      <top style="thin">
        <color rgb="FFD9D9D9"/>
      </top>
      <bottom/>
      <diagonal/>
    </border>
    <border>
      <left/>
      <right style="thin">
        <color rgb="FF000000"/>
      </right>
      <top style="thin">
        <color rgb="FFD9D9D9"/>
      </top>
      <bottom/>
      <diagonal/>
    </border>
    <border>
      <left/>
      <right style="medium">
        <color rgb="FF000000"/>
      </right>
      <top style="thin">
        <color rgb="FFD9D9D9"/>
      </top>
      <bottom/>
      <diagonal/>
    </border>
    <border>
      <left/>
      <right style="thin">
        <color rgb="FFD9D9D9"/>
      </right>
      <top/>
      <bottom style="thin">
        <color rgb="FFD9D9D9"/>
      </bottom>
      <diagonal/>
    </border>
    <border>
      <left style="thin">
        <color rgb="FFD9D9D9"/>
      </left>
      <right/>
      <top/>
      <bottom style="thin">
        <color rgb="FFD9D9D9"/>
      </bottom>
      <diagonal/>
    </border>
    <border>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style="thin">
        <color rgb="FFD9D9D9"/>
      </right>
      <top style="thin">
        <color rgb="FFD9D9D9"/>
      </top>
      <bottom style="medium">
        <color rgb="FF000000"/>
      </bottom>
      <diagonal/>
    </border>
    <border>
      <left style="thin">
        <color rgb="FFD9D9D9"/>
      </left>
      <right/>
      <top style="thin">
        <color rgb="FFD9D9D9"/>
      </top>
      <bottom style="medium">
        <color rgb="FF000000"/>
      </bottom>
      <diagonal/>
    </border>
    <border>
      <left style="thin">
        <color rgb="FF000000"/>
      </left>
      <right/>
      <top style="thin">
        <color rgb="FFB7B7B7"/>
      </top>
      <bottom style="thin">
        <color rgb="FFB7B7B7"/>
      </bottom>
      <diagonal/>
    </border>
    <border>
      <left/>
      <right/>
      <top style="thin">
        <color rgb="FFB7B7B7"/>
      </top>
      <bottom style="thin">
        <color rgb="FFB7B7B7"/>
      </bottom>
      <diagonal/>
    </border>
    <border>
      <left/>
      <right style="thin">
        <color rgb="FF000000"/>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style="thin">
        <color rgb="FFB7B7B7"/>
      </left>
      <right style="thin">
        <color rgb="FF000000"/>
      </right>
      <top style="thin">
        <color rgb="FFB7B7B7"/>
      </top>
      <bottom style="thin">
        <color rgb="FFB7B7B7"/>
      </bottom>
      <diagonal/>
    </border>
    <border>
      <left style="thin">
        <color rgb="FF000000"/>
      </left>
      <right/>
      <top style="thin">
        <color rgb="FFB7B7B7"/>
      </top>
      <bottom style="thin">
        <color rgb="FF000000"/>
      </bottom>
      <diagonal/>
    </border>
    <border>
      <left/>
      <right style="thin">
        <color rgb="FFB7B7B7"/>
      </right>
      <top style="thin">
        <color rgb="FFB7B7B7"/>
      </top>
      <bottom style="thin">
        <color rgb="FF000000"/>
      </bottom>
      <diagonal/>
    </border>
    <border>
      <left style="thin">
        <color rgb="FFB7B7B7"/>
      </left>
      <right style="thin">
        <color rgb="FFB7B7B7"/>
      </right>
      <top style="thin">
        <color rgb="FFB7B7B7"/>
      </top>
      <bottom style="thin">
        <color rgb="FF000000"/>
      </bottom>
      <diagonal/>
    </border>
    <border>
      <left style="thin">
        <color rgb="FFB7B7B7"/>
      </left>
      <right/>
      <top style="thin">
        <color rgb="FFB7B7B7"/>
      </top>
      <bottom style="thin">
        <color rgb="FF000000"/>
      </bottom>
      <diagonal/>
    </border>
    <border>
      <left style="thin">
        <color rgb="FFB7B7B7"/>
      </left>
      <right style="thin">
        <color rgb="FF000000"/>
      </right>
      <top style="thin">
        <color rgb="FFB7B7B7"/>
      </top>
      <bottom style="thin">
        <color rgb="FF000000"/>
      </bottom>
      <diagonal/>
    </border>
    <border>
      <left style="thin">
        <color rgb="FF000000"/>
      </left>
      <right/>
      <top/>
      <bottom style="thin">
        <color rgb="FFB7B7B7"/>
      </bottom>
      <diagonal/>
    </border>
    <border>
      <left/>
      <right/>
      <top/>
      <bottom style="thin">
        <color rgb="FFB7B7B7"/>
      </bottom>
      <diagonal/>
    </border>
    <border>
      <left/>
      <right style="thin">
        <color rgb="FF000000"/>
      </right>
      <top/>
      <bottom style="thin">
        <color rgb="FFB7B7B7"/>
      </bottom>
      <diagonal/>
    </border>
    <border>
      <left style="thin">
        <color rgb="FFB7B7B7"/>
      </left>
      <right/>
      <top style="thin">
        <color rgb="FFB7B7B7"/>
      </top>
      <bottom/>
      <diagonal/>
    </border>
    <border>
      <left/>
      <right/>
      <top style="thin">
        <color rgb="FFB7B7B7"/>
      </top>
      <bottom/>
      <diagonal/>
    </border>
    <border>
      <left/>
      <right style="thin">
        <color rgb="FF000000"/>
      </right>
      <top style="thin">
        <color rgb="FFB7B7B7"/>
      </top>
      <bottom/>
      <diagonal/>
    </border>
    <border>
      <left style="thin">
        <color rgb="FFB7B7B7"/>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theme="2" tint="-0.14999847407452621"/>
      </bottom>
      <diagonal/>
    </border>
    <border>
      <left style="thin">
        <color theme="2" tint="-0.14999847407452621"/>
      </left>
      <right style="thin">
        <color theme="2" tint="-0.14999847407452621"/>
      </right>
      <top style="thin">
        <color theme="2" tint="-0.14999847407452621"/>
      </top>
      <bottom style="thin">
        <color theme="2" tint="-0.14999847407452621"/>
      </bottom>
      <diagonal/>
    </border>
    <border>
      <left style="thin">
        <color theme="1"/>
      </left>
      <right style="thin">
        <color theme="2" tint="-0.14999847407452621"/>
      </right>
      <top style="thin">
        <color theme="2" tint="-0.14999847407452621"/>
      </top>
      <bottom style="thin">
        <color theme="2" tint="-0.14999847407452621"/>
      </bottom>
      <diagonal/>
    </border>
    <border>
      <left style="medium">
        <color theme="1"/>
      </left>
      <right/>
      <top style="medium">
        <color theme="1"/>
      </top>
      <bottom style="thin">
        <color rgb="FFD9D9D9"/>
      </bottom>
      <diagonal/>
    </border>
    <border>
      <left style="thin">
        <color rgb="FF000000"/>
      </left>
      <right style="thin">
        <color rgb="FFD9D9D9"/>
      </right>
      <top style="medium">
        <color theme="1"/>
      </top>
      <bottom style="thin">
        <color rgb="FFD9D9D9"/>
      </bottom>
      <diagonal/>
    </border>
    <border>
      <left style="thin">
        <color rgb="FFD9D9D9"/>
      </left>
      <right/>
      <top style="medium">
        <color theme="1"/>
      </top>
      <bottom style="thin">
        <color rgb="FFD9D9D9"/>
      </bottom>
      <diagonal/>
    </border>
    <border>
      <left style="thin">
        <color theme="1"/>
      </left>
      <right style="thin">
        <color theme="2" tint="-0.14999847407452621"/>
      </right>
      <top style="medium">
        <color theme="1"/>
      </top>
      <bottom style="thin">
        <color theme="2" tint="-0.14999847407452621"/>
      </bottom>
      <diagonal/>
    </border>
    <border>
      <left style="thin">
        <color theme="2" tint="-0.14999847407452621"/>
      </left>
      <right style="thin">
        <color theme="2" tint="-0.14999847407452621"/>
      </right>
      <top style="medium">
        <color theme="1"/>
      </top>
      <bottom style="thin">
        <color theme="2" tint="-0.14999847407452621"/>
      </bottom>
      <diagonal/>
    </border>
    <border>
      <left style="thin">
        <color theme="2" tint="-0.14999847407452621"/>
      </left>
      <right style="medium">
        <color theme="1"/>
      </right>
      <top style="medium">
        <color theme="1"/>
      </top>
      <bottom style="thin">
        <color theme="2" tint="-0.14999847407452621"/>
      </bottom>
      <diagonal/>
    </border>
    <border>
      <left style="medium">
        <color theme="1"/>
      </left>
      <right/>
      <top style="thin">
        <color rgb="FFD9D9D9"/>
      </top>
      <bottom style="thin">
        <color rgb="FFD9D9D9"/>
      </bottom>
      <diagonal/>
    </border>
    <border>
      <left style="thin">
        <color theme="2" tint="-0.14999847407452621"/>
      </left>
      <right style="medium">
        <color theme="1"/>
      </right>
      <top style="thin">
        <color theme="2" tint="-0.14999847407452621"/>
      </top>
      <bottom style="thin">
        <color theme="2" tint="-0.14999847407452621"/>
      </bottom>
      <diagonal/>
    </border>
    <border>
      <left style="medium">
        <color theme="1"/>
      </left>
      <right/>
      <top style="thin">
        <color rgb="FFD9D9D9"/>
      </top>
      <bottom style="medium">
        <color theme="1"/>
      </bottom>
      <diagonal/>
    </border>
    <border>
      <left style="thin">
        <color rgb="FF000000"/>
      </left>
      <right style="thin">
        <color rgb="FFD9D9D9"/>
      </right>
      <top style="thin">
        <color rgb="FFD9D9D9"/>
      </top>
      <bottom style="medium">
        <color theme="1"/>
      </bottom>
      <diagonal/>
    </border>
    <border>
      <left style="thin">
        <color rgb="FFD9D9D9"/>
      </left>
      <right/>
      <top style="thin">
        <color rgb="FFD9D9D9"/>
      </top>
      <bottom style="medium">
        <color theme="1"/>
      </bottom>
      <diagonal/>
    </border>
    <border>
      <left style="thin">
        <color theme="1"/>
      </left>
      <right style="thin">
        <color theme="2" tint="-0.14999847407452621"/>
      </right>
      <top style="thin">
        <color theme="2" tint="-0.14999847407452621"/>
      </top>
      <bottom style="medium">
        <color theme="1"/>
      </bottom>
      <diagonal/>
    </border>
    <border>
      <left style="thin">
        <color theme="2" tint="-0.14999847407452621"/>
      </left>
      <right style="thin">
        <color theme="2" tint="-0.14999847407452621"/>
      </right>
      <top style="thin">
        <color theme="2" tint="-0.14999847407452621"/>
      </top>
      <bottom style="medium">
        <color theme="1"/>
      </bottom>
      <diagonal/>
    </border>
    <border>
      <left style="thin">
        <color theme="2" tint="-0.14999847407452621"/>
      </left>
      <right style="medium">
        <color theme="1"/>
      </right>
      <top style="thin">
        <color theme="2" tint="-0.14999847407452621"/>
      </top>
      <bottom style="medium">
        <color theme="1"/>
      </bottom>
      <diagonal/>
    </border>
    <border>
      <left style="medium">
        <color rgb="FF000000"/>
      </left>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1">
    <xf numFmtId="0" fontId="0" fillId="0" borderId="0"/>
  </cellStyleXfs>
  <cellXfs count="205">
    <xf numFmtId="0" fontId="0" fillId="0" borderId="0" xfId="0"/>
    <xf numFmtId="0" fontId="5" fillId="0" borderId="44" xfId="0" applyFont="1" applyBorder="1" applyAlignment="1">
      <alignment horizontal="center"/>
    </xf>
    <xf numFmtId="0" fontId="6" fillId="0" borderId="44" xfId="0" applyFont="1" applyBorder="1"/>
    <xf numFmtId="0" fontId="0" fillId="0" borderId="0" xfId="0" applyProtection="1">
      <protection locked="0"/>
    </xf>
    <xf numFmtId="0" fontId="6" fillId="0" borderId="8"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right"/>
    </xf>
    <xf numFmtId="0" fontId="5" fillId="0" borderId="11" xfId="0" applyFont="1" applyBorder="1" applyAlignment="1">
      <alignment horizontal="center"/>
    </xf>
    <xf numFmtId="0" fontId="5" fillId="0" borderId="12" xfId="0" applyFont="1" applyBorder="1" applyAlignment="1">
      <alignment horizontal="center"/>
    </xf>
    <xf numFmtId="0" fontId="11" fillId="0" borderId="8" xfId="0" applyFont="1" applyBorder="1" applyAlignment="1" applyProtection="1">
      <alignment horizontal="center"/>
      <protection locked="0"/>
    </xf>
    <xf numFmtId="0" fontId="15" fillId="0" borderId="0" xfId="0" applyFont="1" applyAlignment="1" applyProtection="1">
      <alignment wrapText="1"/>
      <protection locked="0"/>
    </xf>
    <xf numFmtId="0" fontId="1" fillId="0" borderId="70" xfId="0" applyFont="1" applyBorder="1" applyAlignment="1" applyProtection="1">
      <alignment wrapText="1"/>
      <protection locked="0"/>
    </xf>
    <xf numFmtId="0" fontId="1" fillId="0" borderId="20" xfId="0" applyFont="1" applyBorder="1" applyAlignment="1" applyProtection="1">
      <alignment wrapText="1"/>
      <protection locked="0"/>
    </xf>
    <xf numFmtId="0" fontId="1" fillId="0" borderId="37" xfId="0" applyFont="1" applyBorder="1" applyAlignment="1" applyProtection="1">
      <alignment wrapText="1"/>
      <protection locked="0"/>
    </xf>
    <xf numFmtId="0" fontId="15" fillId="0" borderId="61" xfId="0" applyFont="1" applyBorder="1" applyAlignment="1" applyProtection="1">
      <alignment wrapText="1"/>
      <protection locked="0"/>
    </xf>
    <xf numFmtId="0" fontId="10" fillId="0" borderId="72" xfId="0" applyFont="1" applyBorder="1" applyAlignment="1" applyProtection="1">
      <alignment horizontal="right" wrapText="1"/>
      <protection locked="0"/>
    </xf>
    <xf numFmtId="0" fontId="10" fillId="0" borderId="73" xfId="0" applyFont="1" applyBorder="1" applyAlignment="1" applyProtection="1">
      <alignment wrapText="1"/>
      <protection locked="0"/>
    </xf>
    <xf numFmtId="0" fontId="10" fillId="0" borderId="74" xfId="0"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36" xfId="0" applyFont="1" applyBorder="1" applyAlignment="1" applyProtection="1">
      <alignment wrapText="1"/>
      <protection locked="0"/>
    </xf>
    <xf numFmtId="0" fontId="1" fillId="0" borderId="21" xfId="0" applyFont="1" applyBorder="1" applyAlignment="1" applyProtection="1">
      <alignment wrapText="1"/>
      <protection locked="0"/>
    </xf>
    <xf numFmtId="0" fontId="10" fillId="0" borderId="24" xfId="0" applyFont="1" applyBorder="1" applyAlignment="1" applyProtection="1">
      <alignment horizontal="right" wrapText="1"/>
      <protection locked="0"/>
    </xf>
    <xf numFmtId="0" fontId="10" fillId="0" borderId="38" xfId="0" applyFont="1" applyBorder="1" applyAlignment="1" applyProtection="1">
      <alignment wrapText="1"/>
      <protection locked="0"/>
    </xf>
    <xf numFmtId="0" fontId="10" fillId="0" borderId="39" xfId="0" applyFont="1" applyBorder="1" applyAlignment="1" applyProtection="1">
      <alignment wrapText="1"/>
      <protection locked="0"/>
    </xf>
    <xf numFmtId="0" fontId="10" fillId="0" borderId="25" xfId="0" applyFont="1" applyBorder="1" applyAlignment="1" applyProtection="1">
      <alignment wrapText="1"/>
      <protection locked="0"/>
    </xf>
    <xf numFmtId="0" fontId="10" fillId="0" borderId="26" xfId="0" applyFont="1" applyBorder="1" applyAlignment="1" applyProtection="1">
      <alignment wrapText="1"/>
      <protection locked="0"/>
    </xf>
    <xf numFmtId="0" fontId="15" fillId="0" borderId="0" xfId="0" applyFont="1" applyAlignment="1">
      <alignment wrapText="1"/>
    </xf>
    <xf numFmtId="0" fontId="10" fillId="4" borderId="64" xfId="0" applyFont="1" applyFill="1" applyBorder="1" applyAlignment="1">
      <alignment horizontal="center" wrapText="1"/>
    </xf>
    <xf numFmtId="0" fontId="10" fillId="4" borderId="65" xfId="0" applyFont="1" applyFill="1" applyBorder="1" applyAlignment="1">
      <alignment wrapText="1"/>
    </xf>
    <xf numFmtId="0" fontId="10" fillId="4" borderId="66" xfId="0" applyFont="1" applyFill="1" applyBorder="1" applyAlignment="1">
      <alignment wrapText="1"/>
    </xf>
    <xf numFmtId="0" fontId="18" fillId="3" borderId="29" xfId="0" applyFont="1" applyFill="1" applyBorder="1" applyAlignment="1">
      <alignment horizontal="center" wrapText="1"/>
    </xf>
    <xf numFmtId="0" fontId="10" fillId="4" borderId="4" xfId="0" applyFont="1" applyFill="1" applyBorder="1" applyAlignment="1">
      <alignment horizontal="center" wrapText="1"/>
    </xf>
    <xf numFmtId="0" fontId="10" fillId="4" borderId="34" xfId="0" applyFont="1" applyFill="1" applyBorder="1" applyAlignment="1">
      <alignment wrapText="1"/>
    </xf>
    <xf numFmtId="0" fontId="10" fillId="4" borderId="35" xfId="0" applyFont="1" applyFill="1" applyBorder="1" applyAlignment="1">
      <alignment wrapText="1"/>
    </xf>
    <xf numFmtId="0" fontId="10" fillId="4" borderId="17" xfId="0" applyFont="1" applyFill="1" applyBorder="1" applyAlignment="1">
      <alignment wrapText="1"/>
    </xf>
    <xf numFmtId="0" fontId="10" fillId="4" borderId="18" xfId="0" applyFont="1" applyFill="1" applyBorder="1" applyAlignment="1">
      <alignment wrapText="1"/>
    </xf>
    <xf numFmtId="0" fontId="24" fillId="0" borderId="0" xfId="0" applyFont="1" applyAlignment="1" applyProtection="1">
      <alignment horizontal="center"/>
      <protection locked="0"/>
    </xf>
    <xf numFmtId="0" fontId="25" fillId="0" borderId="0" xfId="0" applyFont="1" applyProtection="1">
      <protection locked="0"/>
    </xf>
    <xf numFmtId="0" fontId="24" fillId="0" borderId="0" xfId="0" applyFont="1" applyAlignment="1" applyProtection="1">
      <alignment horizontal="left"/>
      <protection locked="0"/>
    </xf>
    <xf numFmtId="0" fontId="26" fillId="0" borderId="44" xfId="0" applyFont="1" applyBorder="1" applyProtection="1">
      <protection locked="0"/>
    </xf>
    <xf numFmtId="0" fontId="26" fillId="0" borderId="45" xfId="0" applyFont="1" applyBorder="1" applyProtection="1">
      <protection locked="0"/>
    </xf>
    <xf numFmtId="0" fontId="26" fillId="0" borderId="46" xfId="0" applyFont="1" applyBorder="1" applyProtection="1">
      <protection locked="0"/>
    </xf>
    <xf numFmtId="0" fontId="27" fillId="0" borderId="0" xfId="0" applyFont="1" applyProtection="1">
      <protection locked="0"/>
    </xf>
    <xf numFmtId="0" fontId="26" fillId="0" borderId="40" xfId="0" applyFont="1" applyBorder="1" applyProtection="1">
      <protection locked="0"/>
    </xf>
    <xf numFmtId="0" fontId="27" fillId="4" borderId="44" xfId="0" applyFont="1" applyFill="1" applyBorder="1" applyProtection="1">
      <protection locked="0"/>
    </xf>
    <xf numFmtId="0" fontId="27" fillId="4" borderId="45" xfId="0" applyFont="1" applyFill="1" applyBorder="1" applyProtection="1">
      <protection locked="0"/>
    </xf>
    <xf numFmtId="0" fontId="27" fillId="4" borderId="46" xfId="0" applyFont="1" applyFill="1" applyBorder="1" applyProtection="1">
      <protection locked="0"/>
    </xf>
    <xf numFmtId="0" fontId="24" fillId="3" borderId="40" xfId="0" applyFont="1" applyFill="1" applyBorder="1" applyProtection="1">
      <protection locked="0"/>
    </xf>
    <xf numFmtId="0" fontId="24" fillId="3" borderId="41" xfId="0" applyFont="1" applyFill="1" applyBorder="1" applyProtection="1">
      <protection locked="0"/>
    </xf>
    <xf numFmtId="0" fontId="24" fillId="3" borderId="42" xfId="0" applyFont="1" applyFill="1" applyBorder="1" applyProtection="1">
      <protection locked="0"/>
    </xf>
    <xf numFmtId="0" fontId="24" fillId="0" borderId="0" xfId="0" applyFont="1" applyProtection="1">
      <protection locked="0"/>
    </xf>
    <xf numFmtId="0" fontId="26" fillId="0" borderId="43" xfId="0" applyFont="1" applyBorder="1" applyProtection="1">
      <protection locked="0"/>
    </xf>
    <xf numFmtId="0" fontId="24" fillId="3" borderId="44" xfId="0" applyFont="1" applyFill="1" applyBorder="1" applyProtection="1">
      <protection locked="0"/>
    </xf>
    <xf numFmtId="0" fontId="24" fillId="3" borderId="45" xfId="0" applyFont="1" applyFill="1" applyBorder="1" applyProtection="1">
      <protection locked="0"/>
    </xf>
    <xf numFmtId="0" fontId="24" fillId="3" borderId="46" xfId="0" applyFont="1" applyFill="1" applyBorder="1" applyProtection="1">
      <protection locked="0"/>
    </xf>
    <xf numFmtId="0" fontId="24" fillId="3" borderId="49" xfId="0" applyFont="1" applyFill="1" applyBorder="1" applyProtection="1">
      <protection locked="0"/>
    </xf>
    <xf numFmtId="0" fontId="24" fillId="3" borderId="50" xfId="0" applyFont="1" applyFill="1" applyBorder="1" applyProtection="1">
      <protection locked="0"/>
    </xf>
    <xf numFmtId="0" fontId="24" fillId="3" borderId="51" xfId="0" applyFont="1" applyFill="1" applyBorder="1" applyProtection="1">
      <protection locked="0"/>
    </xf>
    <xf numFmtId="0" fontId="27" fillId="0" borderId="44" xfId="0" applyFont="1" applyBorder="1" applyAlignment="1">
      <alignment horizontal="center"/>
    </xf>
    <xf numFmtId="0" fontId="27" fillId="0" borderId="45" xfId="0" applyFont="1" applyBorder="1" applyAlignment="1">
      <alignment horizontal="center"/>
    </xf>
    <xf numFmtId="0" fontId="27" fillId="0" borderId="46" xfId="0" applyFont="1" applyBorder="1" applyAlignment="1">
      <alignment horizontal="center"/>
    </xf>
    <xf numFmtId="0" fontId="24" fillId="3" borderId="40" xfId="0" applyFont="1" applyFill="1" applyBorder="1" applyAlignment="1">
      <alignment horizontal="left"/>
    </xf>
    <xf numFmtId="0" fontId="24" fillId="3" borderId="41" xfId="0" applyFont="1" applyFill="1" applyBorder="1" applyAlignment="1">
      <alignment horizontal="left"/>
    </xf>
    <xf numFmtId="0" fontId="24" fillId="3" borderId="42" xfId="0" applyFont="1" applyFill="1" applyBorder="1" applyAlignment="1">
      <alignment horizontal="left"/>
    </xf>
    <xf numFmtId="0" fontId="2" fillId="0" borderId="1" xfId="0" applyFont="1" applyBorder="1" applyAlignment="1">
      <alignment horizontal="left" wrapText="1"/>
    </xf>
    <xf numFmtId="0" fontId="3" fillId="0" borderId="2" xfId="0" applyFont="1" applyBorder="1" applyAlignment="1">
      <alignment wrapText="1"/>
    </xf>
    <xf numFmtId="0" fontId="3" fillId="0" borderId="3" xfId="0" applyFont="1" applyBorder="1" applyAlignment="1">
      <alignment wrapText="1"/>
    </xf>
    <xf numFmtId="0" fontId="4" fillId="2" borderId="4" xfId="0" applyFont="1" applyFill="1" applyBorder="1" applyAlignment="1">
      <alignment horizontal="center"/>
    </xf>
    <xf numFmtId="0" fontId="3" fillId="0" borderId="5" xfId="0" applyFont="1" applyBorder="1"/>
    <xf numFmtId="0" fontId="3" fillId="0" borderId="6" xfId="0" applyFont="1" applyBorder="1"/>
    <xf numFmtId="0" fontId="1" fillId="0" borderId="22" xfId="0" applyFont="1" applyBorder="1" applyAlignment="1" applyProtection="1">
      <alignment wrapText="1"/>
      <protection locked="0"/>
    </xf>
    <xf numFmtId="0" fontId="17" fillId="0" borderId="22" xfId="0" applyFont="1" applyBorder="1" applyAlignment="1" applyProtection="1">
      <alignment wrapText="1"/>
      <protection locked="0"/>
    </xf>
    <xf numFmtId="0" fontId="17" fillId="0" borderId="23" xfId="0" applyFont="1" applyBorder="1" applyAlignment="1" applyProtection="1">
      <alignment wrapText="1"/>
      <protection locked="0"/>
    </xf>
    <xf numFmtId="0" fontId="1" fillId="0" borderId="27" xfId="0" applyFont="1" applyBorder="1" applyAlignment="1" applyProtection="1">
      <alignment wrapText="1"/>
      <protection locked="0"/>
    </xf>
    <xf numFmtId="0" fontId="17" fillId="0" borderId="27" xfId="0" applyFont="1" applyBorder="1" applyAlignment="1" applyProtection="1">
      <alignment wrapText="1"/>
      <protection locked="0"/>
    </xf>
    <xf numFmtId="0" fontId="17" fillId="0" borderId="28" xfId="0" applyFont="1" applyBorder="1" applyAlignment="1" applyProtection="1">
      <alignment wrapText="1"/>
      <protection locked="0"/>
    </xf>
    <xf numFmtId="0" fontId="10" fillId="4" borderId="5" xfId="0" applyFont="1" applyFill="1" applyBorder="1" applyAlignment="1">
      <alignment wrapText="1"/>
    </xf>
    <xf numFmtId="0" fontId="17" fillId="0" borderId="5" xfId="0" applyFont="1" applyBorder="1" applyAlignment="1">
      <alignment wrapText="1"/>
    </xf>
    <xf numFmtId="0" fontId="17" fillId="0" borderId="6" xfId="0" applyFont="1" applyBorder="1" applyAlignment="1">
      <alignment wrapText="1"/>
    </xf>
    <xf numFmtId="0" fontId="19" fillId="2" borderId="13" xfId="0" applyFont="1" applyFill="1" applyBorder="1" applyAlignment="1">
      <alignment horizontal="center" wrapText="1"/>
    </xf>
    <xf numFmtId="0" fontId="20" fillId="0" borderId="14" xfId="0" applyFont="1" applyBorder="1" applyAlignment="1">
      <alignment wrapText="1"/>
    </xf>
    <xf numFmtId="0" fontId="20" fillId="0" borderId="15" xfId="0" applyFont="1" applyBorder="1" applyAlignment="1">
      <alignment wrapText="1"/>
    </xf>
    <xf numFmtId="0" fontId="16" fillId="3" borderId="30" xfId="0" applyFont="1" applyFill="1" applyBorder="1" applyAlignment="1">
      <alignment horizontal="center" wrapText="1"/>
    </xf>
    <xf numFmtId="0" fontId="17" fillId="0" borderId="30" xfId="0" applyFont="1" applyBorder="1" applyAlignment="1">
      <alignment wrapText="1"/>
    </xf>
    <xf numFmtId="0" fontId="16" fillId="3" borderId="31" xfId="0" applyFont="1" applyFill="1" applyBorder="1" applyAlignment="1">
      <alignment horizontal="center" wrapText="1"/>
    </xf>
    <xf numFmtId="0" fontId="17" fillId="0" borderId="32" xfId="0" applyFont="1" applyBorder="1" applyAlignment="1">
      <alignment wrapText="1"/>
    </xf>
    <xf numFmtId="0" fontId="17" fillId="0" borderId="33" xfId="0" applyFont="1" applyBorder="1" applyAlignment="1">
      <alignment wrapText="1"/>
    </xf>
    <xf numFmtId="0" fontId="1" fillId="0" borderId="63" xfId="0" applyFont="1" applyBorder="1" applyAlignment="1" applyProtection="1">
      <alignment horizontal="center" wrapText="1"/>
      <protection locked="0"/>
    </xf>
    <xf numFmtId="0" fontId="1" fillId="0" borderId="62" xfId="0" applyFont="1" applyBorder="1" applyAlignment="1" applyProtection="1">
      <alignment horizontal="center" wrapText="1"/>
      <protection locked="0"/>
    </xf>
    <xf numFmtId="0" fontId="1" fillId="0" borderId="71" xfId="0" applyFont="1" applyBorder="1" applyAlignment="1" applyProtection="1">
      <alignment horizontal="center" wrapText="1"/>
      <protection locked="0"/>
    </xf>
    <xf numFmtId="0" fontId="1" fillId="0" borderId="75" xfId="0" applyFont="1" applyBorder="1" applyAlignment="1" applyProtection="1">
      <alignment horizontal="center" wrapText="1"/>
      <protection locked="0"/>
    </xf>
    <xf numFmtId="0" fontId="1" fillId="0" borderId="76" xfId="0" applyFont="1" applyBorder="1" applyAlignment="1" applyProtection="1">
      <alignment horizontal="center" wrapText="1"/>
      <protection locked="0"/>
    </xf>
    <xf numFmtId="0" fontId="1" fillId="0" borderId="77" xfId="0" applyFont="1" applyBorder="1" applyAlignment="1" applyProtection="1">
      <alignment horizontal="center" wrapText="1"/>
      <protection locked="0"/>
    </xf>
    <xf numFmtId="0" fontId="18" fillId="3" borderId="16" xfId="0" applyFont="1" applyFill="1" applyBorder="1" applyAlignment="1">
      <alignment horizontal="center" wrapText="1"/>
    </xf>
    <xf numFmtId="0" fontId="18" fillId="3" borderId="0" xfId="0" applyFont="1" applyFill="1" applyAlignment="1">
      <alignment horizontal="center" wrapText="1"/>
    </xf>
    <xf numFmtId="0" fontId="10" fillId="4" borderId="67" xfId="0" applyFont="1" applyFill="1" applyBorder="1" applyAlignment="1">
      <alignment horizontal="center" wrapText="1"/>
    </xf>
    <xf numFmtId="0" fontId="10" fillId="4" borderId="68" xfId="0" applyFont="1" applyFill="1" applyBorder="1" applyAlignment="1">
      <alignment horizontal="center" wrapText="1"/>
    </xf>
    <xf numFmtId="0" fontId="10" fillId="4" borderId="69" xfId="0" applyFont="1" applyFill="1" applyBorder="1" applyAlignment="1">
      <alignment horizontal="center" wrapText="1"/>
    </xf>
    <xf numFmtId="0" fontId="16" fillId="3" borderId="0" xfId="0" applyFont="1" applyFill="1" applyAlignment="1">
      <alignment horizontal="center" wrapText="1"/>
    </xf>
    <xf numFmtId="0" fontId="19" fillId="2" borderId="78" xfId="0" applyFont="1" applyFill="1" applyBorder="1" applyAlignment="1">
      <alignment horizontal="center" wrapText="1"/>
    </xf>
    <xf numFmtId="0" fontId="19" fillId="2" borderId="0" xfId="0" applyFont="1" applyFill="1" applyAlignment="1">
      <alignment horizontal="center" wrapText="1"/>
    </xf>
    <xf numFmtId="0" fontId="12" fillId="0" borderId="79" xfId="0" applyFont="1" applyBorder="1" applyAlignment="1">
      <alignment horizontal="center" wrapText="1"/>
    </xf>
    <xf numFmtId="0" fontId="12" fillId="0" borderId="80" xfId="0" applyFont="1" applyBorder="1" applyAlignment="1">
      <alignment horizontal="center" wrapText="1"/>
    </xf>
    <xf numFmtId="0" fontId="12" fillId="0" borderId="81" xfId="0" applyFont="1" applyBorder="1" applyAlignment="1">
      <alignment horizontal="center" wrapText="1"/>
    </xf>
    <xf numFmtId="0" fontId="27" fillId="0" borderId="0" xfId="0" applyFont="1" applyAlignment="1" applyProtection="1">
      <alignment horizontal="center"/>
      <protection locked="0"/>
    </xf>
    <xf numFmtId="0" fontId="25" fillId="0" borderId="0" xfId="0" applyFont="1" applyProtection="1">
      <protection locked="0"/>
    </xf>
    <xf numFmtId="0" fontId="27" fillId="0" borderId="0" xfId="0" applyFont="1" applyProtection="1">
      <protection locked="0"/>
    </xf>
    <xf numFmtId="0" fontId="26" fillId="0" borderId="40" xfId="0" applyFont="1" applyBorder="1" applyProtection="1">
      <protection locked="0"/>
    </xf>
    <xf numFmtId="0" fontId="23" fillId="0" borderId="43" xfId="0" applyFont="1" applyBorder="1" applyProtection="1">
      <protection locked="0"/>
    </xf>
    <xf numFmtId="0" fontId="24" fillId="3" borderId="47" xfId="0" applyFont="1" applyFill="1" applyBorder="1" applyAlignment="1" applyProtection="1">
      <alignment horizontal="right"/>
      <protection locked="0"/>
    </xf>
    <xf numFmtId="0" fontId="23" fillId="0" borderId="48" xfId="0" applyFont="1" applyBorder="1" applyProtection="1">
      <protection locked="0"/>
    </xf>
    <xf numFmtId="0" fontId="26" fillId="0" borderId="40" xfId="0" applyFont="1" applyBorder="1" applyAlignment="1" applyProtection="1">
      <alignment wrapText="1"/>
      <protection locked="0"/>
    </xf>
    <xf numFmtId="0" fontId="27" fillId="4" borderId="40" xfId="0" applyFont="1" applyFill="1" applyBorder="1" applyAlignment="1" applyProtection="1">
      <alignment horizontal="right"/>
      <protection locked="0"/>
    </xf>
    <xf numFmtId="0" fontId="21" fillId="0" borderId="1" xfId="0" applyFont="1" applyBorder="1" applyAlignment="1">
      <alignment horizontal="left" wrapText="1"/>
    </xf>
    <xf numFmtId="0" fontId="23" fillId="0" borderId="2" xfId="0" applyFont="1" applyBorder="1"/>
    <xf numFmtId="0" fontId="23" fillId="0" borderId="3" xfId="0" applyFont="1" applyBorder="1"/>
    <xf numFmtId="0" fontId="28" fillId="2" borderId="40" xfId="0" applyFont="1" applyFill="1" applyBorder="1" applyAlignment="1">
      <alignment horizontal="center"/>
    </xf>
    <xf numFmtId="0" fontId="29" fillId="0" borderId="41" xfId="0" applyFont="1" applyBorder="1"/>
    <xf numFmtId="0" fontId="29" fillId="0" borderId="42" xfId="0" applyFont="1" applyBorder="1"/>
    <xf numFmtId="0" fontId="26" fillId="0" borderId="40" xfId="0" applyFont="1" applyBorder="1" applyAlignment="1">
      <alignment horizontal="center"/>
    </xf>
    <xf numFmtId="0" fontId="23" fillId="0" borderId="43" xfId="0" applyFont="1" applyBorder="1"/>
    <xf numFmtId="0" fontId="24" fillId="3" borderId="40" xfId="0" applyFont="1" applyFill="1" applyBorder="1" applyAlignment="1" applyProtection="1">
      <alignment horizontal="right"/>
      <protection locked="0"/>
    </xf>
    <xf numFmtId="0" fontId="12" fillId="0" borderId="1" xfId="0" applyFont="1" applyBorder="1" applyAlignment="1">
      <alignment horizontal="left" wrapText="1"/>
    </xf>
    <xf numFmtId="0" fontId="14" fillId="0" borderId="2" xfId="0" applyFont="1" applyBorder="1"/>
    <xf numFmtId="0" fontId="14" fillId="0" borderId="3" xfId="0" applyFont="1" applyBorder="1"/>
    <xf numFmtId="0" fontId="3" fillId="0" borderId="41" xfId="0" applyFont="1" applyBorder="1"/>
    <xf numFmtId="0" fontId="3" fillId="0" borderId="42" xfId="0" applyFont="1" applyBorder="1"/>
    <xf numFmtId="0" fontId="3" fillId="0" borderId="43" xfId="0" applyFont="1" applyBorder="1"/>
    <xf numFmtId="0" fontId="5" fillId="0" borderId="45" xfId="0" applyFont="1" applyBorder="1"/>
    <xf numFmtId="0" fontId="3" fillId="0" borderId="2" xfId="0" applyFont="1" applyBorder="1"/>
    <xf numFmtId="0" fontId="3" fillId="0" borderId="3" xfId="0" applyFont="1" applyBorder="1"/>
    <xf numFmtId="0" fontId="4" fillId="2" borderId="40" xfId="0" applyFont="1" applyFill="1" applyBorder="1" applyAlignment="1">
      <alignment horizontal="center"/>
    </xf>
    <xf numFmtId="0" fontId="6" fillId="0" borderId="40" xfId="0" applyFont="1" applyBorder="1" applyAlignment="1">
      <alignment horizontal="center"/>
    </xf>
    <xf numFmtId="0" fontId="5" fillId="0" borderId="45" xfId="0" applyFont="1" applyBorder="1" applyAlignment="1">
      <alignment horizontal="center"/>
    </xf>
    <xf numFmtId="0" fontId="7" fillId="3" borderId="40" xfId="0" applyFont="1" applyFill="1" applyBorder="1" applyAlignment="1">
      <alignment horizontal="left"/>
    </xf>
    <xf numFmtId="0" fontId="6" fillId="0" borderId="40" xfId="0" applyFont="1" applyBorder="1" applyAlignment="1">
      <alignment wrapText="1"/>
    </xf>
    <xf numFmtId="0" fontId="12" fillId="0" borderId="0" xfId="0" applyFont="1" applyAlignment="1" applyProtection="1">
      <alignment horizontal="left" wrapText="1"/>
      <protection locked="0"/>
    </xf>
    <xf numFmtId="0" fontId="31" fillId="0" borderId="0" xfId="0" applyFont="1" applyProtection="1">
      <protection locked="0"/>
    </xf>
    <xf numFmtId="0" fontId="14" fillId="0" borderId="43" xfId="0" applyFont="1" applyBorder="1" applyProtection="1">
      <protection locked="0"/>
    </xf>
    <xf numFmtId="0" fontId="14" fillId="0" borderId="41" xfId="0" applyFont="1" applyBorder="1" applyProtection="1">
      <protection locked="0"/>
    </xf>
    <xf numFmtId="0" fontId="14" fillId="0" borderId="42" xfId="0" applyFont="1" applyBorder="1" applyProtection="1">
      <protection locked="0"/>
    </xf>
    <xf numFmtId="0" fontId="33" fillId="0" borderId="44" xfId="0" applyFont="1" applyBorder="1" applyProtection="1">
      <protection locked="0"/>
    </xf>
    <xf numFmtId="0" fontId="33" fillId="0" borderId="40" xfId="0" applyFont="1" applyBorder="1" applyProtection="1">
      <protection locked="0"/>
    </xf>
    <xf numFmtId="0" fontId="34" fillId="0" borderId="45" xfId="0" applyFont="1" applyBorder="1" applyProtection="1">
      <protection locked="0"/>
    </xf>
    <xf numFmtId="0" fontId="34" fillId="4" borderId="40" xfId="0" applyFont="1" applyFill="1" applyBorder="1" applyAlignment="1" applyProtection="1">
      <alignment horizontal="right"/>
      <protection locked="0"/>
    </xf>
    <xf numFmtId="0" fontId="34" fillId="4" borderId="44" xfId="0" applyFont="1" applyFill="1" applyBorder="1" applyProtection="1">
      <protection locked="0"/>
    </xf>
    <xf numFmtId="0" fontId="34" fillId="4" borderId="45" xfId="0" applyFont="1" applyFill="1" applyBorder="1" applyProtection="1">
      <protection locked="0"/>
    </xf>
    <xf numFmtId="0" fontId="32" fillId="3" borderId="40" xfId="0" applyFont="1" applyFill="1" applyBorder="1" applyProtection="1">
      <protection locked="0"/>
    </xf>
    <xf numFmtId="0" fontId="34" fillId="5" borderId="45" xfId="0" applyFont="1" applyFill="1" applyBorder="1" applyAlignment="1" applyProtection="1">
      <alignment horizontal="center"/>
      <protection locked="0"/>
    </xf>
    <xf numFmtId="0" fontId="32" fillId="3" borderId="40" xfId="0" applyFont="1" applyFill="1" applyBorder="1" applyAlignment="1" applyProtection="1">
      <alignment horizontal="right"/>
      <protection locked="0"/>
    </xf>
    <xf numFmtId="0" fontId="32" fillId="3" borderId="44" xfId="0" applyFont="1" applyFill="1" applyBorder="1" applyProtection="1">
      <protection locked="0"/>
    </xf>
    <xf numFmtId="0" fontId="34" fillId="5" borderId="55" xfId="0" applyFont="1" applyFill="1" applyBorder="1" applyProtection="1">
      <protection locked="0"/>
    </xf>
    <xf numFmtId="0" fontId="14" fillId="0" borderId="56" xfId="0" applyFont="1" applyBorder="1" applyProtection="1">
      <protection locked="0"/>
    </xf>
    <xf numFmtId="0" fontId="14" fillId="0" borderId="57" xfId="0" applyFont="1" applyBorder="1" applyProtection="1">
      <protection locked="0"/>
    </xf>
    <xf numFmtId="0" fontId="32" fillId="3" borderId="47" xfId="0" applyFont="1" applyFill="1" applyBorder="1" applyAlignment="1" applyProtection="1">
      <alignment horizontal="right"/>
      <protection locked="0"/>
    </xf>
    <xf numFmtId="0" fontId="14" fillId="0" borderId="48" xfId="0" applyFont="1" applyBorder="1" applyProtection="1">
      <protection locked="0"/>
    </xf>
    <xf numFmtId="0" fontId="32" fillId="3" borderId="49" xfId="0" applyFont="1" applyFill="1" applyBorder="1" applyProtection="1">
      <protection locked="0"/>
    </xf>
    <xf numFmtId="0" fontId="14" fillId="0" borderId="58" xfId="0" applyFont="1" applyBorder="1" applyProtection="1">
      <protection locked="0"/>
    </xf>
    <xf numFmtId="0" fontId="14" fillId="0" borderId="59" xfId="0" applyFont="1" applyBorder="1" applyProtection="1">
      <protection locked="0"/>
    </xf>
    <xf numFmtId="0" fontId="14" fillId="0" borderId="60" xfId="0" applyFont="1" applyBorder="1" applyProtection="1">
      <protection locked="0"/>
    </xf>
    <xf numFmtId="0" fontId="12" fillId="0" borderId="1" xfId="0" applyFont="1" applyBorder="1" applyAlignment="1" applyProtection="1">
      <alignment horizontal="left" wrapText="1"/>
    </xf>
    <xf numFmtId="0" fontId="14" fillId="0" borderId="2" xfId="0" applyFont="1" applyBorder="1" applyAlignment="1" applyProtection="1">
      <alignment wrapText="1"/>
    </xf>
    <xf numFmtId="0" fontId="14" fillId="0" borderId="3" xfId="0" applyFont="1" applyBorder="1" applyAlignment="1" applyProtection="1">
      <alignment wrapText="1"/>
    </xf>
    <xf numFmtId="0" fontId="28" fillId="2" borderId="52" xfId="0" applyFont="1" applyFill="1" applyBorder="1" applyAlignment="1" applyProtection="1">
      <alignment horizontal="center"/>
    </xf>
    <xf numFmtId="0" fontId="29" fillId="0" borderId="53" xfId="0" applyFont="1" applyBorder="1" applyProtection="1"/>
    <xf numFmtId="0" fontId="29" fillId="0" borderId="54" xfId="0" applyFont="1" applyBorder="1" applyProtection="1"/>
    <xf numFmtId="0" fontId="33" fillId="0" borderId="40" xfId="0" applyFont="1" applyBorder="1" applyAlignment="1" applyProtection="1">
      <alignment horizontal="center"/>
    </xf>
    <xf numFmtId="0" fontId="14" fillId="0" borderId="43" xfId="0" applyFont="1" applyBorder="1" applyProtection="1"/>
    <xf numFmtId="0" fontId="34" fillId="0" borderId="44" xfId="0" applyFont="1" applyBorder="1" applyAlignment="1" applyProtection="1">
      <alignment horizontal="center"/>
    </xf>
    <xf numFmtId="0" fontId="34" fillId="0" borderId="45" xfId="0" applyFont="1" applyBorder="1" applyAlignment="1" applyProtection="1">
      <alignment horizontal="center"/>
    </xf>
    <xf numFmtId="0" fontId="14" fillId="0" borderId="41" xfId="0" applyFont="1" applyBorder="1" applyProtection="1"/>
    <xf numFmtId="0" fontId="14" fillId="0" borderId="42" xfId="0" applyFont="1" applyBorder="1" applyProtection="1"/>
    <xf numFmtId="0" fontId="32" fillId="3" borderId="40" xfId="0" applyFont="1" applyFill="1" applyBorder="1" applyAlignment="1" applyProtection="1">
      <alignment horizontal="left"/>
    </xf>
    <xf numFmtId="0" fontId="33" fillId="0" borderId="40" xfId="0" applyFont="1" applyBorder="1" applyAlignment="1" applyProtection="1">
      <alignment wrapText="1"/>
    </xf>
    <xf numFmtId="0" fontId="33" fillId="0" borderId="44" xfId="0" applyFont="1" applyBorder="1" applyProtection="1"/>
    <xf numFmtId="0" fontId="33" fillId="0" borderId="45" xfId="0" applyFont="1" applyBorder="1" applyProtection="1"/>
    <xf numFmtId="0" fontId="35" fillId="0" borderId="1" xfId="0" applyFont="1" applyBorder="1" applyAlignment="1">
      <alignment horizontal="left" wrapText="1"/>
    </xf>
    <xf numFmtId="0" fontId="37" fillId="0" borderId="2" xfId="0" applyFont="1" applyBorder="1"/>
    <xf numFmtId="0" fontId="37" fillId="0" borderId="3" xfId="0" applyFont="1" applyBorder="1"/>
    <xf numFmtId="0" fontId="6" fillId="0" borderId="40" xfId="0" applyFont="1" applyBorder="1" applyProtection="1">
      <protection locked="0"/>
    </xf>
    <xf numFmtId="0" fontId="3" fillId="0" borderId="43" xfId="0" applyFont="1" applyBorder="1" applyProtection="1">
      <protection locked="0"/>
    </xf>
    <xf numFmtId="0" fontId="6" fillId="0" borderId="44" xfId="0" applyFont="1" applyBorder="1" applyProtection="1">
      <protection locked="0"/>
    </xf>
    <xf numFmtId="0" fontId="5" fillId="0" borderId="45" xfId="0" applyFont="1" applyBorder="1" applyProtection="1">
      <protection locked="0"/>
    </xf>
    <xf numFmtId="0" fontId="3" fillId="0" borderId="41" xfId="0" applyFont="1" applyBorder="1" applyProtection="1">
      <protection locked="0"/>
    </xf>
    <xf numFmtId="0" fontId="3" fillId="0" borderId="42" xfId="0" applyFont="1" applyBorder="1" applyProtection="1">
      <protection locked="0"/>
    </xf>
    <xf numFmtId="0" fontId="5" fillId="4" borderId="40" xfId="0" applyFont="1" applyFill="1" applyBorder="1" applyAlignment="1" applyProtection="1">
      <alignment horizontal="right"/>
      <protection locked="0"/>
    </xf>
    <xf numFmtId="0" fontId="5" fillId="4" borderId="44" xfId="0" applyFont="1" applyFill="1" applyBorder="1" applyProtection="1">
      <protection locked="0"/>
    </xf>
    <xf numFmtId="0" fontId="5" fillId="4" borderId="45" xfId="0" applyFont="1" applyFill="1" applyBorder="1" applyProtection="1">
      <protection locked="0"/>
    </xf>
    <xf numFmtId="0" fontId="7" fillId="3" borderId="40" xfId="0" applyFont="1" applyFill="1" applyBorder="1" applyProtection="1">
      <protection locked="0"/>
    </xf>
    <xf numFmtId="0" fontId="5" fillId="5" borderId="45" xfId="0" applyFont="1" applyFill="1" applyBorder="1" applyAlignment="1" applyProtection="1">
      <alignment horizontal="center"/>
      <protection locked="0"/>
    </xf>
    <xf numFmtId="0" fontId="7" fillId="3" borderId="40" xfId="0" applyFont="1" applyFill="1" applyBorder="1" applyAlignment="1" applyProtection="1">
      <alignment horizontal="right"/>
      <protection locked="0"/>
    </xf>
    <xf numFmtId="0" fontId="7" fillId="3" borderId="44" xfId="0" applyFont="1" applyFill="1" applyBorder="1" applyProtection="1">
      <protection locked="0"/>
    </xf>
    <xf numFmtId="0" fontId="5" fillId="5" borderId="55" xfId="0" applyFont="1" applyFill="1" applyBorder="1" applyProtection="1">
      <protection locked="0"/>
    </xf>
    <xf numFmtId="0" fontId="3" fillId="0" borderId="56" xfId="0" applyFont="1" applyBorder="1" applyProtection="1">
      <protection locked="0"/>
    </xf>
    <xf numFmtId="0" fontId="3" fillId="0" borderId="57" xfId="0" applyFont="1" applyBorder="1" applyProtection="1">
      <protection locked="0"/>
    </xf>
    <xf numFmtId="0" fontId="7" fillId="3" borderId="47" xfId="0" applyFont="1" applyFill="1" applyBorder="1" applyAlignment="1" applyProtection="1">
      <alignment horizontal="right"/>
      <protection locked="0"/>
    </xf>
    <xf numFmtId="0" fontId="3" fillId="0" borderId="48" xfId="0" applyFont="1" applyBorder="1" applyProtection="1">
      <protection locked="0"/>
    </xf>
    <xf numFmtId="0" fontId="7" fillId="3" borderId="49" xfId="0" applyFont="1" applyFill="1" applyBorder="1" applyProtection="1">
      <protection locked="0"/>
    </xf>
    <xf numFmtId="0" fontId="3" fillId="0" borderId="58" xfId="0" applyFont="1" applyBorder="1" applyProtection="1">
      <protection locked="0"/>
    </xf>
    <xf numFmtId="0" fontId="3" fillId="0" borderId="59" xfId="0" applyFont="1" applyBorder="1" applyProtection="1">
      <protection locked="0"/>
    </xf>
    <xf numFmtId="0" fontId="3" fillId="0" borderId="60" xfId="0" applyFont="1" applyBorder="1" applyProtection="1">
      <protection locked="0"/>
    </xf>
    <xf numFmtId="0" fontId="39"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7"/>
  <sheetViews>
    <sheetView showGridLines="0" zoomScale="134" zoomScaleNormal="134" workbookViewId="0">
      <selection activeCell="H8" sqref="H8"/>
    </sheetView>
  </sheetViews>
  <sheetFormatPr baseColWidth="10" defaultColWidth="12.6640625" defaultRowHeight="15.75" customHeight="1" x14ac:dyDescent="0.15"/>
  <cols>
    <col min="1" max="16384" width="12.6640625" style="3"/>
  </cols>
  <sheetData>
    <row r="1" spans="1:6" ht="50" customHeight="1" x14ac:dyDescent="0.15">
      <c r="A1" s="67" t="s">
        <v>0</v>
      </c>
      <c r="B1" s="68"/>
      <c r="C1" s="68"/>
      <c r="D1" s="68"/>
      <c r="E1" s="68"/>
      <c r="F1" s="69"/>
    </row>
    <row r="2" spans="1:6" ht="18" x14ac:dyDescent="0.2">
      <c r="A2" s="70" t="s">
        <v>1</v>
      </c>
      <c r="B2" s="71"/>
      <c r="C2" s="71"/>
      <c r="D2" s="71"/>
      <c r="E2" s="71"/>
      <c r="F2" s="72"/>
    </row>
    <row r="3" spans="1:6" ht="15.75" customHeight="1" x14ac:dyDescent="0.15">
      <c r="A3" s="6" t="s">
        <v>2</v>
      </c>
      <c r="B3" s="7" t="s">
        <v>3</v>
      </c>
      <c r="C3" s="7" t="s">
        <v>4</v>
      </c>
      <c r="D3" s="7" t="s">
        <v>5</v>
      </c>
      <c r="E3" s="7" t="s">
        <v>6</v>
      </c>
      <c r="F3" s="8" t="s">
        <v>7</v>
      </c>
    </row>
    <row r="4" spans="1:6" ht="15.75" customHeight="1" x14ac:dyDescent="0.15">
      <c r="A4" s="6" t="s">
        <v>8</v>
      </c>
      <c r="B4" s="4"/>
      <c r="C4" s="4"/>
      <c r="D4" s="4"/>
      <c r="E4" s="4"/>
      <c r="F4" s="5"/>
    </row>
    <row r="5" spans="1:6" ht="15.75" customHeight="1" x14ac:dyDescent="0.15">
      <c r="A5" s="6">
        <v>1</v>
      </c>
      <c r="B5" s="4"/>
      <c r="C5" s="12"/>
      <c r="D5" s="4"/>
      <c r="E5" s="4"/>
      <c r="F5" s="5"/>
    </row>
    <row r="6" spans="1:6" ht="15.75" customHeight="1" x14ac:dyDescent="0.15">
      <c r="A6" s="6">
        <v>2</v>
      </c>
      <c r="B6" s="4"/>
      <c r="C6" s="4"/>
      <c r="D6" s="4"/>
      <c r="E6" s="4"/>
      <c r="F6" s="5"/>
    </row>
    <row r="7" spans="1:6" ht="15.75" customHeight="1" x14ac:dyDescent="0.15">
      <c r="A7" s="6">
        <v>3</v>
      </c>
      <c r="B7" s="4"/>
      <c r="C7" s="4"/>
      <c r="D7" s="4"/>
      <c r="E7" s="4"/>
      <c r="F7" s="5"/>
    </row>
    <row r="8" spans="1:6" ht="15.75" customHeight="1" x14ac:dyDescent="0.15">
      <c r="A8" s="6">
        <v>4</v>
      </c>
      <c r="B8" s="4"/>
      <c r="C8" s="4"/>
      <c r="D8" s="4"/>
      <c r="E8" s="4"/>
      <c r="F8" s="5"/>
    </row>
    <row r="9" spans="1:6" ht="15.75" customHeight="1" x14ac:dyDescent="0.15">
      <c r="A9" s="6">
        <v>5</v>
      </c>
      <c r="B9" s="4"/>
      <c r="C9" s="4"/>
      <c r="D9" s="4"/>
      <c r="E9" s="4"/>
      <c r="F9" s="5"/>
    </row>
    <row r="10" spans="1:6" ht="15.75" customHeight="1" x14ac:dyDescent="0.15">
      <c r="A10" s="6">
        <v>6</v>
      </c>
      <c r="B10" s="4"/>
      <c r="C10" s="4"/>
      <c r="D10" s="4"/>
      <c r="E10" s="4"/>
      <c r="F10" s="5"/>
    </row>
    <row r="11" spans="1:6" ht="15.75" customHeight="1" x14ac:dyDescent="0.15">
      <c r="A11" s="6">
        <v>7</v>
      </c>
      <c r="B11" s="4"/>
      <c r="C11" s="4"/>
      <c r="D11" s="4"/>
      <c r="E11" s="4"/>
      <c r="F11" s="5"/>
    </row>
    <row r="12" spans="1:6" ht="15.75" customHeight="1" x14ac:dyDescent="0.15">
      <c r="A12" s="6">
        <v>8</v>
      </c>
      <c r="B12" s="4"/>
      <c r="C12" s="4"/>
      <c r="D12" s="4"/>
      <c r="E12" s="4"/>
      <c r="F12" s="5"/>
    </row>
    <row r="13" spans="1:6" ht="15.75" customHeight="1" x14ac:dyDescent="0.15">
      <c r="A13" s="6">
        <v>9</v>
      </c>
      <c r="B13" s="4"/>
      <c r="C13" s="4"/>
      <c r="D13" s="4"/>
      <c r="E13" s="4"/>
      <c r="F13" s="5"/>
    </row>
    <row r="14" spans="1:6" ht="15.75" customHeight="1" x14ac:dyDescent="0.15">
      <c r="A14" s="6">
        <v>10</v>
      </c>
      <c r="B14" s="4"/>
      <c r="C14" s="4"/>
      <c r="D14" s="4"/>
      <c r="E14" s="4"/>
      <c r="F14" s="5"/>
    </row>
    <row r="15" spans="1:6" ht="15.75" customHeight="1" x14ac:dyDescent="0.15">
      <c r="A15" s="6">
        <v>11</v>
      </c>
      <c r="B15" s="4"/>
      <c r="C15" s="4"/>
      <c r="D15" s="4"/>
      <c r="E15" s="4"/>
      <c r="F15" s="5"/>
    </row>
    <row r="16" spans="1:6" ht="15.75" customHeight="1" x14ac:dyDescent="0.15">
      <c r="A16" s="6">
        <v>12</v>
      </c>
      <c r="B16" s="4"/>
      <c r="C16" s="4"/>
      <c r="D16" s="4"/>
      <c r="E16" s="4"/>
      <c r="F16" s="5"/>
    </row>
    <row r="17" spans="1:6" ht="15.75" customHeight="1" x14ac:dyDescent="0.15">
      <c r="A17" s="9" t="s">
        <v>9</v>
      </c>
      <c r="B17" s="10">
        <f t="shared" ref="B17:F17" si="0">SUM(B4:B16)</f>
        <v>0</v>
      </c>
      <c r="C17" s="10">
        <f t="shared" si="0"/>
        <v>0</v>
      </c>
      <c r="D17" s="10">
        <f t="shared" si="0"/>
        <v>0</v>
      </c>
      <c r="E17" s="10">
        <f t="shared" si="0"/>
        <v>0</v>
      </c>
      <c r="F17" s="11">
        <f t="shared" si="0"/>
        <v>0</v>
      </c>
    </row>
  </sheetData>
  <sheetProtection algorithmName="SHA-512" hashValue="wknCquVzvGFYGeQ/3LN9bmrSQliwrvDYo/aOoFrG81cEW4O0mSKi7LzFDGVXeePMrRbZauV5CMk7iyXHxc5mKQ==" saltValue="CaPNdmRSWuJw60pw0NpKsg==" spinCount="100000" sheet="1" objects="1" scenarios="1" selectLockedCells="1"/>
  <mergeCells count="2">
    <mergeCell ref="A1:F1"/>
    <mergeCell ref="A2:F2"/>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32"/>
  <sheetViews>
    <sheetView showGridLines="0" workbookViewId="0">
      <selection activeCell="E18" sqref="E18"/>
    </sheetView>
  </sheetViews>
  <sheetFormatPr baseColWidth="10" defaultColWidth="12.6640625" defaultRowHeight="16" x14ac:dyDescent="0.2"/>
  <cols>
    <col min="1" max="1" width="25.6640625" style="13" customWidth="1"/>
    <col min="2" max="13" width="12.6640625" style="13"/>
    <col min="14" max="14" width="34.6640625" style="13" customWidth="1"/>
    <col min="15" max="16384" width="12.6640625" style="13"/>
  </cols>
  <sheetData>
    <row r="1" spans="1:14" s="29" customFormat="1" ht="62" customHeight="1" thickBot="1" x14ac:dyDescent="0.25">
      <c r="A1" s="104" t="s">
        <v>44</v>
      </c>
      <c r="B1" s="105"/>
      <c r="C1" s="105"/>
      <c r="D1" s="105"/>
      <c r="E1" s="105"/>
      <c r="F1" s="105"/>
      <c r="G1" s="105"/>
      <c r="H1" s="105"/>
      <c r="I1" s="105"/>
      <c r="J1" s="106"/>
    </row>
    <row r="2" spans="1:14" s="29" customFormat="1" ht="21" customHeight="1" x14ac:dyDescent="0.2">
      <c r="A2" s="102" t="s">
        <v>10</v>
      </c>
      <c r="B2" s="103"/>
      <c r="C2" s="103"/>
      <c r="D2" s="103"/>
      <c r="E2" s="103"/>
      <c r="F2" s="103"/>
      <c r="G2" s="103"/>
      <c r="H2" s="103"/>
      <c r="I2" s="103"/>
      <c r="J2" s="103"/>
    </row>
    <row r="3" spans="1:14" s="29" customFormat="1" ht="17" customHeight="1" x14ac:dyDescent="0.2">
      <c r="A3" s="101" t="s">
        <v>11</v>
      </c>
      <c r="B3" s="101"/>
      <c r="C3" s="101"/>
      <c r="D3" s="101"/>
      <c r="E3" s="101"/>
      <c r="F3" s="101"/>
      <c r="G3" s="101"/>
      <c r="H3" s="101"/>
      <c r="I3" s="101"/>
      <c r="J3" s="101"/>
    </row>
    <row r="4" spans="1:14" s="29" customFormat="1" ht="54" customHeight="1" thickBot="1" x14ac:dyDescent="0.25">
      <c r="A4" s="96" t="s">
        <v>12</v>
      </c>
      <c r="B4" s="97"/>
      <c r="C4" s="97"/>
      <c r="D4" s="97"/>
      <c r="E4" s="97"/>
      <c r="F4" s="97"/>
      <c r="G4" s="97"/>
      <c r="H4" s="97"/>
      <c r="I4" s="97"/>
      <c r="J4" s="97"/>
    </row>
    <row r="5" spans="1:14" s="29" customFormat="1" ht="34" customHeight="1" x14ac:dyDescent="0.2">
      <c r="A5" s="30" t="s">
        <v>13</v>
      </c>
      <c r="B5" s="31" t="s">
        <v>14</v>
      </c>
      <c r="C5" s="32" t="s">
        <v>15</v>
      </c>
      <c r="D5" s="98" t="s">
        <v>16</v>
      </c>
      <c r="E5" s="99"/>
      <c r="F5" s="99"/>
      <c r="G5" s="99"/>
      <c r="H5" s="99"/>
      <c r="I5" s="99"/>
      <c r="J5" s="100"/>
    </row>
    <row r="6" spans="1:14" x14ac:dyDescent="0.2">
      <c r="A6" s="14"/>
      <c r="B6" s="15"/>
      <c r="C6" s="16"/>
      <c r="D6" s="90"/>
      <c r="E6" s="91"/>
      <c r="F6" s="91"/>
      <c r="G6" s="91"/>
      <c r="H6" s="91"/>
      <c r="I6" s="91"/>
      <c r="J6" s="92"/>
    </row>
    <row r="7" spans="1:14" x14ac:dyDescent="0.2">
      <c r="A7" s="14"/>
      <c r="B7" s="15"/>
      <c r="C7" s="16"/>
      <c r="D7" s="90"/>
      <c r="E7" s="91"/>
      <c r="F7" s="91"/>
      <c r="G7" s="91"/>
      <c r="H7" s="91"/>
      <c r="I7" s="91"/>
      <c r="J7" s="92"/>
    </row>
    <row r="8" spans="1:14" x14ac:dyDescent="0.2">
      <c r="A8" s="14"/>
      <c r="B8" s="15"/>
      <c r="C8" s="16"/>
      <c r="D8" s="90"/>
      <c r="E8" s="91"/>
      <c r="F8" s="91"/>
      <c r="G8" s="91"/>
      <c r="H8" s="91"/>
      <c r="I8" s="91"/>
      <c r="J8" s="92"/>
      <c r="M8" s="17"/>
    </row>
    <row r="9" spans="1:14" x14ac:dyDescent="0.2">
      <c r="A9" s="14"/>
      <c r="B9" s="15"/>
      <c r="C9" s="16"/>
      <c r="D9" s="90"/>
      <c r="E9" s="91"/>
      <c r="F9" s="91"/>
      <c r="G9" s="91"/>
      <c r="H9" s="91"/>
      <c r="I9" s="91"/>
      <c r="J9" s="92"/>
    </row>
    <row r="10" spans="1:14" x14ac:dyDescent="0.2">
      <c r="A10" s="14"/>
      <c r="B10" s="15"/>
      <c r="C10" s="16"/>
      <c r="D10" s="90"/>
      <c r="E10" s="91"/>
      <c r="F10" s="91"/>
      <c r="G10" s="91"/>
      <c r="H10" s="91"/>
      <c r="I10" s="91"/>
      <c r="J10" s="92"/>
    </row>
    <row r="11" spans="1:14" x14ac:dyDescent="0.2">
      <c r="A11" s="14"/>
      <c r="B11" s="15"/>
      <c r="C11" s="16"/>
      <c r="D11" s="90"/>
      <c r="E11" s="91"/>
      <c r="F11" s="91"/>
      <c r="G11" s="91"/>
      <c r="H11" s="91"/>
      <c r="I11" s="91"/>
      <c r="J11" s="92"/>
    </row>
    <row r="12" spans="1:14" x14ac:dyDescent="0.2">
      <c r="A12" s="14"/>
      <c r="B12" s="15"/>
      <c r="C12" s="16"/>
      <c r="D12" s="90"/>
      <c r="E12" s="91"/>
      <c r="F12" s="91"/>
      <c r="G12" s="91"/>
      <c r="H12" s="91"/>
      <c r="I12" s="91"/>
      <c r="J12" s="92"/>
    </row>
    <row r="13" spans="1:14" ht="18" thickBot="1" x14ac:dyDescent="0.25">
      <c r="A13" s="18" t="s">
        <v>9</v>
      </c>
      <c r="B13" s="19">
        <f t="shared" ref="B13:C13" si="0">SUM(B6:B12)</f>
        <v>0</v>
      </c>
      <c r="C13" s="20">
        <f t="shared" si="0"/>
        <v>0</v>
      </c>
      <c r="D13" s="93"/>
      <c r="E13" s="94"/>
      <c r="F13" s="94"/>
      <c r="G13" s="94"/>
      <c r="H13" s="94"/>
      <c r="I13" s="94"/>
      <c r="J13" s="95"/>
    </row>
    <row r="14" spans="1:14" ht="17" thickBot="1" x14ac:dyDescent="0.25"/>
    <row r="15" spans="1:14" s="29" customFormat="1" ht="18" x14ac:dyDescent="0.2">
      <c r="A15" s="82" t="s">
        <v>10</v>
      </c>
      <c r="B15" s="83"/>
      <c r="C15" s="83"/>
      <c r="D15" s="83"/>
      <c r="E15" s="83"/>
      <c r="F15" s="83"/>
      <c r="G15" s="83"/>
      <c r="H15" s="83"/>
      <c r="I15" s="83"/>
      <c r="J15" s="83"/>
      <c r="K15" s="83"/>
      <c r="L15" s="83"/>
      <c r="M15" s="83"/>
      <c r="N15" s="84"/>
    </row>
    <row r="16" spans="1:14" s="29" customFormat="1" x14ac:dyDescent="0.2">
      <c r="A16" s="33"/>
      <c r="B16" s="85" t="s">
        <v>3</v>
      </c>
      <c r="C16" s="86"/>
      <c r="D16" s="87" t="s">
        <v>4</v>
      </c>
      <c r="E16" s="88"/>
      <c r="F16" s="87" t="s">
        <v>5</v>
      </c>
      <c r="G16" s="88"/>
      <c r="H16" s="87" t="s">
        <v>6</v>
      </c>
      <c r="I16" s="88"/>
      <c r="J16" s="87" t="s">
        <v>7</v>
      </c>
      <c r="K16" s="88"/>
      <c r="L16" s="85"/>
      <c r="M16" s="86"/>
      <c r="N16" s="89"/>
    </row>
    <row r="17" spans="1:14" s="29" customFormat="1" ht="34" x14ac:dyDescent="0.2">
      <c r="A17" s="34" t="s">
        <v>13</v>
      </c>
      <c r="B17" s="35" t="s">
        <v>14</v>
      </c>
      <c r="C17" s="36" t="s">
        <v>15</v>
      </c>
      <c r="D17" s="37" t="s">
        <v>14</v>
      </c>
      <c r="E17" s="38" t="s">
        <v>15</v>
      </c>
      <c r="F17" s="37" t="s">
        <v>14</v>
      </c>
      <c r="G17" s="38" t="s">
        <v>15</v>
      </c>
      <c r="H17" s="37" t="s">
        <v>14</v>
      </c>
      <c r="I17" s="38" t="s">
        <v>15</v>
      </c>
      <c r="J17" s="37" t="s">
        <v>14</v>
      </c>
      <c r="K17" s="38" t="s">
        <v>15</v>
      </c>
      <c r="L17" s="79" t="s">
        <v>16</v>
      </c>
      <c r="M17" s="80"/>
      <c r="N17" s="81"/>
    </row>
    <row r="18" spans="1:14" x14ac:dyDescent="0.2">
      <c r="A18" s="21"/>
      <c r="B18" s="22"/>
      <c r="C18" s="16"/>
      <c r="D18" s="15"/>
      <c r="E18" s="23"/>
      <c r="F18" s="15"/>
      <c r="G18" s="23"/>
      <c r="H18" s="15"/>
      <c r="I18" s="23"/>
      <c r="J18" s="15"/>
      <c r="K18" s="23"/>
      <c r="L18" s="73"/>
      <c r="M18" s="74"/>
      <c r="N18" s="75"/>
    </row>
    <row r="19" spans="1:14" x14ac:dyDescent="0.2">
      <c r="A19" s="21"/>
      <c r="B19" s="22"/>
      <c r="C19" s="16"/>
      <c r="D19" s="15"/>
      <c r="E19" s="23"/>
      <c r="F19" s="15"/>
      <c r="G19" s="23"/>
      <c r="H19" s="15"/>
      <c r="I19" s="23"/>
      <c r="J19" s="15"/>
      <c r="K19" s="23"/>
      <c r="L19" s="73"/>
      <c r="M19" s="74"/>
      <c r="N19" s="75"/>
    </row>
    <row r="20" spans="1:14" x14ac:dyDescent="0.2">
      <c r="A20" s="21"/>
      <c r="B20" s="22"/>
      <c r="C20" s="16"/>
      <c r="D20" s="15"/>
      <c r="E20" s="23"/>
      <c r="F20" s="15"/>
      <c r="G20" s="23"/>
      <c r="H20" s="15"/>
      <c r="I20" s="23"/>
      <c r="J20" s="15"/>
      <c r="K20" s="23"/>
      <c r="L20" s="73"/>
      <c r="M20" s="74"/>
      <c r="N20" s="75"/>
    </row>
    <row r="21" spans="1:14" x14ac:dyDescent="0.2">
      <c r="A21" s="21"/>
      <c r="B21" s="22"/>
      <c r="C21" s="16"/>
      <c r="D21" s="15"/>
      <c r="E21" s="23"/>
      <c r="F21" s="15"/>
      <c r="G21" s="23"/>
      <c r="H21" s="15"/>
      <c r="I21" s="23"/>
      <c r="J21" s="15"/>
      <c r="K21" s="23"/>
      <c r="L21" s="73"/>
      <c r="M21" s="74"/>
      <c r="N21" s="75"/>
    </row>
    <row r="22" spans="1:14" x14ac:dyDescent="0.2">
      <c r="A22" s="21"/>
      <c r="B22" s="22"/>
      <c r="C22" s="16"/>
      <c r="D22" s="15"/>
      <c r="E22" s="23"/>
      <c r="F22" s="15"/>
      <c r="G22" s="23"/>
      <c r="H22" s="15"/>
      <c r="I22" s="23"/>
      <c r="J22" s="15"/>
      <c r="K22" s="23"/>
      <c r="L22" s="73"/>
      <c r="M22" s="74"/>
      <c r="N22" s="75"/>
    </row>
    <row r="23" spans="1:14" x14ac:dyDescent="0.2">
      <c r="A23" s="21"/>
      <c r="B23" s="22"/>
      <c r="C23" s="16"/>
      <c r="D23" s="15"/>
      <c r="E23" s="23"/>
      <c r="F23" s="15"/>
      <c r="G23" s="23"/>
      <c r="H23" s="15"/>
      <c r="I23" s="23"/>
      <c r="J23" s="15"/>
      <c r="K23" s="23"/>
      <c r="L23" s="73"/>
      <c r="M23" s="74"/>
      <c r="N23" s="75"/>
    </row>
    <row r="24" spans="1:14" x14ac:dyDescent="0.2">
      <c r="A24" s="21"/>
      <c r="B24" s="22"/>
      <c r="C24" s="16"/>
      <c r="D24" s="15"/>
      <c r="E24" s="23"/>
      <c r="F24" s="15"/>
      <c r="G24" s="23"/>
      <c r="H24" s="15"/>
      <c r="I24" s="23"/>
      <c r="J24" s="15"/>
      <c r="K24" s="23"/>
      <c r="L24" s="73"/>
      <c r="M24" s="74"/>
      <c r="N24" s="75"/>
    </row>
    <row r="25" spans="1:14" x14ac:dyDescent="0.2">
      <c r="A25" s="21"/>
      <c r="B25" s="22"/>
      <c r="C25" s="16"/>
      <c r="D25" s="15"/>
      <c r="E25" s="23"/>
      <c r="F25" s="15"/>
      <c r="G25" s="23"/>
      <c r="H25" s="15"/>
      <c r="I25" s="23"/>
      <c r="J25" s="15"/>
      <c r="K25" s="23"/>
      <c r="L25" s="73"/>
      <c r="M25" s="74"/>
      <c r="N25" s="75"/>
    </row>
    <row r="26" spans="1:14" x14ac:dyDescent="0.2">
      <c r="A26" s="21"/>
      <c r="B26" s="22"/>
      <c r="C26" s="16"/>
      <c r="D26" s="15"/>
      <c r="E26" s="23"/>
      <c r="F26" s="15"/>
      <c r="G26" s="23"/>
      <c r="H26" s="15"/>
      <c r="I26" s="23"/>
      <c r="J26" s="15"/>
      <c r="K26" s="23"/>
      <c r="L26" s="73"/>
      <c r="M26" s="74"/>
      <c r="N26" s="75"/>
    </row>
    <row r="27" spans="1:14" x14ac:dyDescent="0.2">
      <c r="A27" s="21"/>
      <c r="B27" s="22"/>
      <c r="C27" s="16"/>
      <c r="D27" s="15"/>
      <c r="E27" s="23"/>
      <c r="F27" s="15"/>
      <c r="G27" s="23"/>
      <c r="H27" s="15"/>
      <c r="I27" s="23"/>
      <c r="J27" s="15"/>
      <c r="K27" s="23"/>
      <c r="L27" s="73"/>
      <c r="M27" s="74"/>
      <c r="N27" s="75"/>
    </row>
    <row r="28" spans="1:14" x14ac:dyDescent="0.2">
      <c r="A28" s="21"/>
      <c r="B28" s="22"/>
      <c r="C28" s="16"/>
      <c r="D28" s="15"/>
      <c r="E28" s="23"/>
      <c r="F28" s="15"/>
      <c r="G28" s="23"/>
      <c r="H28" s="15"/>
      <c r="I28" s="23"/>
      <c r="J28" s="15"/>
      <c r="K28" s="23"/>
      <c r="L28" s="73"/>
      <c r="M28" s="74"/>
      <c r="N28" s="75"/>
    </row>
    <row r="29" spans="1:14" x14ac:dyDescent="0.2">
      <c r="A29" s="21"/>
      <c r="B29" s="22"/>
      <c r="C29" s="16"/>
      <c r="D29" s="15"/>
      <c r="E29" s="23"/>
      <c r="F29" s="15"/>
      <c r="G29" s="23"/>
      <c r="H29" s="15"/>
      <c r="I29" s="23"/>
      <c r="J29" s="15"/>
      <c r="K29" s="23"/>
      <c r="L29" s="73"/>
      <c r="M29" s="74"/>
      <c r="N29" s="75"/>
    </row>
    <row r="30" spans="1:14" x14ac:dyDescent="0.2">
      <c r="A30" s="21"/>
      <c r="B30" s="22"/>
      <c r="C30" s="16"/>
      <c r="D30" s="15"/>
      <c r="E30" s="23"/>
      <c r="F30" s="15"/>
      <c r="G30" s="23"/>
      <c r="H30" s="15"/>
      <c r="I30" s="23"/>
      <c r="J30" s="15"/>
      <c r="K30" s="23"/>
      <c r="L30" s="73"/>
      <c r="M30" s="74"/>
      <c r="N30" s="75"/>
    </row>
    <row r="31" spans="1:14" x14ac:dyDescent="0.2">
      <c r="A31" s="21"/>
      <c r="B31" s="22"/>
      <c r="C31" s="16"/>
      <c r="D31" s="15"/>
      <c r="E31" s="23"/>
      <c r="F31" s="15"/>
      <c r="G31" s="23"/>
      <c r="H31" s="15"/>
      <c r="I31" s="23"/>
      <c r="J31" s="15"/>
      <c r="K31" s="23"/>
      <c r="L31" s="73"/>
      <c r="M31" s="74"/>
      <c r="N31" s="75"/>
    </row>
    <row r="32" spans="1:14" ht="17" x14ac:dyDescent="0.2">
      <c r="A32" s="24" t="s">
        <v>9</v>
      </c>
      <c r="B32" s="25">
        <f t="shared" ref="B32:K32" si="1">SUM(B18:B31)</f>
        <v>0</v>
      </c>
      <c r="C32" s="26">
        <f t="shared" si="1"/>
        <v>0</v>
      </c>
      <c r="D32" s="27">
        <f t="shared" si="1"/>
        <v>0</v>
      </c>
      <c r="E32" s="28">
        <f t="shared" si="1"/>
        <v>0</v>
      </c>
      <c r="F32" s="27">
        <f t="shared" si="1"/>
        <v>0</v>
      </c>
      <c r="G32" s="28">
        <f t="shared" si="1"/>
        <v>0</v>
      </c>
      <c r="H32" s="27">
        <f t="shared" si="1"/>
        <v>0</v>
      </c>
      <c r="I32" s="28">
        <f t="shared" si="1"/>
        <v>0</v>
      </c>
      <c r="J32" s="27">
        <f t="shared" si="1"/>
        <v>0</v>
      </c>
      <c r="K32" s="28">
        <f t="shared" si="1"/>
        <v>0</v>
      </c>
      <c r="L32" s="76"/>
      <c r="M32" s="77"/>
      <c r="N32" s="78"/>
    </row>
  </sheetData>
  <sheetProtection algorithmName="SHA-512" hashValue="MarKh3IjGcjpZsenLQVBe/fpM7y4xcB4hGd8s4vbB73YIR93nwl/QfpIC+ivsP9COinyvBrmZI3BZguOI520gg==" saltValue="nyJXmWXWer8kVMoEyzJQkQ==" spinCount="100000" sheet="1" objects="1" scenarios="1" insertRows="0" selectLockedCells="1"/>
  <mergeCells count="36">
    <mergeCell ref="A4:J4"/>
    <mergeCell ref="D5:J5"/>
    <mergeCell ref="A3:J3"/>
    <mergeCell ref="A2:J2"/>
    <mergeCell ref="A1:J1"/>
    <mergeCell ref="D11:J11"/>
    <mergeCell ref="D12:J12"/>
    <mergeCell ref="D13:J13"/>
    <mergeCell ref="D6:J6"/>
    <mergeCell ref="D7:J7"/>
    <mergeCell ref="D8:J8"/>
    <mergeCell ref="D9:J9"/>
    <mergeCell ref="D10:J10"/>
    <mergeCell ref="A15:N15"/>
    <mergeCell ref="B16:C16"/>
    <mergeCell ref="D16:E16"/>
    <mergeCell ref="F16:G16"/>
    <mergeCell ref="H16:I16"/>
    <mergeCell ref="J16:K16"/>
    <mergeCell ref="L16:N16"/>
    <mergeCell ref="L17:N17"/>
    <mergeCell ref="L25:N25"/>
    <mergeCell ref="L26:N26"/>
    <mergeCell ref="L27:N27"/>
    <mergeCell ref="L28:N28"/>
    <mergeCell ref="L29:N29"/>
    <mergeCell ref="L30:N30"/>
    <mergeCell ref="L31:N31"/>
    <mergeCell ref="L32:N32"/>
    <mergeCell ref="L18:N18"/>
    <mergeCell ref="L19:N19"/>
    <mergeCell ref="L20:N20"/>
    <mergeCell ref="L21:N21"/>
    <mergeCell ref="L22:N22"/>
    <mergeCell ref="L23:N23"/>
    <mergeCell ref="L24:N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N34"/>
  <sheetViews>
    <sheetView showGridLines="0" workbookViewId="0">
      <selection activeCell="I22" sqref="I22:K22"/>
    </sheetView>
  </sheetViews>
  <sheetFormatPr baseColWidth="10" defaultColWidth="12.6640625" defaultRowHeight="15.75" customHeight="1" x14ac:dyDescent="0.15"/>
  <cols>
    <col min="1" max="16384" width="12.6640625" style="40"/>
  </cols>
  <sheetData>
    <row r="1" spans="1:14" ht="61" customHeight="1" x14ac:dyDescent="0.15">
      <c r="A1" s="116" t="s">
        <v>45</v>
      </c>
      <c r="B1" s="117"/>
      <c r="C1" s="117"/>
      <c r="D1" s="117"/>
      <c r="E1" s="117"/>
      <c r="F1" s="117"/>
      <c r="G1" s="117"/>
      <c r="H1" s="118"/>
      <c r="I1" s="39"/>
      <c r="J1" s="39"/>
      <c r="K1" s="39"/>
      <c r="L1" s="39"/>
      <c r="M1" s="39"/>
      <c r="N1" s="39"/>
    </row>
    <row r="2" spans="1:14" ht="18" x14ac:dyDescent="0.2">
      <c r="A2" s="119" t="s">
        <v>17</v>
      </c>
      <c r="B2" s="120"/>
      <c r="C2" s="120"/>
      <c r="D2" s="120"/>
      <c r="E2" s="120"/>
      <c r="F2" s="120"/>
      <c r="G2" s="120"/>
      <c r="H2" s="121"/>
      <c r="I2" s="39"/>
      <c r="J2" s="39"/>
      <c r="K2" s="39"/>
      <c r="L2" s="39"/>
      <c r="M2" s="39"/>
      <c r="N2" s="39"/>
    </row>
    <row r="3" spans="1:14" ht="15.75" customHeight="1" x14ac:dyDescent="0.15">
      <c r="A3" s="122"/>
      <c r="B3" s="123"/>
      <c r="C3" s="61" t="s">
        <v>11</v>
      </c>
      <c r="D3" s="61" t="s">
        <v>3</v>
      </c>
      <c r="E3" s="62" t="s">
        <v>4</v>
      </c>
      <c r="F3" s="62" t="s">
        <v>5</v>
      </c>
      <c r="G3" s="62" t="s">
        <v>6</v>
      </c>
      <c r="H3" s="63" t="s">
        <v>7</v>
      </c>
      <c r="I3" s="107"/>
      <c r="J3" s="108"/>
      <c r="K3" s="108"/>
      <c r="L3" s="107"/>
      <c r="M3" s="108"/>
      <c r="N3" s="108"/>
    </row>
    <row r="4" spans="1:14" ht="15.75" customHeight="1" x14ac:dyDescent="0.15">
      <c r="A4" s="64" t="s">
        <v>18</v>
      </c>
      <c r="B4" s="65"/>
      <c r="C4" s="65"/>
      <c r="D4" s="65"/>
      <c r="E4" s="65"/>
      <c r="F4" s="65"/>
      <c r="G4" s="65"/>
      <c r="H4" s="66"/>
      <c r="I4" s="41"/>
      <c r="J4" s="41"/>
      <c r="K4" s="41"/>
      <c r="L4" s="41"/>
      <c r="M4" s="41"/>
      <c r="N4" s="41"/>
    </row>
    <row r="5" spans="1:14" ht="15.75" customHeight="1" x14ac:dyDescent="0.15">
      <c r="A5" s="114" t="s">
        <v>19</v>
      </c>
      <c r="B5" s="111"/>
      <c r="C5" s="42">
        <v>0</v>
      </c>
      <c r="D5" s="42">
        <f>11050*'Enrollment Projections'!B17</f>
        <v>0</v>
      </c>
      <c r="E5" s="43">
        <f>11050*'Enrollment Projections'!C17</f>
        <v>0</v>
      </c>
      <c r="F5" s="43">
        <f>11050*'Enrollment Projections'!D17</f>
        <v>0</v>
      </c>
      <c r="G5" s="43">
        <f>11050*'Enrollment Projections'!E17</f>
        <v>0</v>
      </c>
      <c r="H5" s="44">
        <f>11050*'Enrollment Projections'!F17</f>
        <v>0</v>
      </c>
      <c r="I5" s="109"/>
      <c r="J5" s="108"/>
      <c r="K5" s="108"/>
      <c r="L5" s="109"/>
      <c r="M5" s="108"/>
      <c r="N5" s="108"/>
    </row>
    <row r="6" spans="1:14" ht="15.75" customHeight="1" x14ac:dyDescent="0.15">
      <c r="A6" s="110" t="s">
        <v>20</v>
      </c>
      <c r="B6" s="111"/>
      <c r="C6" s="42"/>
      <c r="D6" s="42"/>
      <c r="E6" s="43"/>
      <c r="F6" s="43"/>
      <c r="G6" s="43"/>
      <c r="H6" s="44"/>
      <c r="I6" s="109"/>
      <c r="J6" s="108"/>
      <c r="K6" s="108"/>
      <c r="L6" s="109"/>
      <c r="M6" s="108"/>
      <c r="N6" s="108"/>
    </row>
    <row r="7" spans="1:14" ht="15.75" customHeight="1" x14ac:dyDescent="0.15">
      <c r="A7" s="110" t="s">
        <v>20</v>
      </c>
      <c r="B7" s="111"/>
      <c r="C7" s="42"/>
      <c r="D7" s="42"/>
      <c r="E7" s="43"/>
      <c r="F7" s="43"/>
      <c r="G7" s="43"/>
      <c r="H7" s="44"/>
      <c r="I7" s="109"/>
      <c r="J7" s="108"/>
      <c r="K7" s="108"/>
      <c r="L7" s="109"/>
      <c r="M7" s="108"/>
      <c r="N7" s="108"/>
    </row>
    <row r="8" spans="1:14" ht="15.75" customHeight="1" x14ac:dyDescent="0.15">
      <c r="A8" s="110" t="s">
        <v>20</v>
      </c>
      <c r="B8" s="111"/>
      <c r="C8" s="42"/>
      <c r="D8" s="42"/>
      <c r="E8" s="43"/>
      <c r="F8" s="43"/>
      <c r="G8" s="43"/>
      <c r="H8" s="44"/>
      <c r="I8" s="109"/>
      <c r="J8" s="108"/>
      <c r="K8" s="108"/>
      <c r="L8" s="109"/>
      <c r="M8" s="108"/>
      <c r="N8" s="108"/>
    </row>
    <row r="9" spans="1:14" ht="15.75" customHeight="1" x14ac:dyDescent="0.15">
      <c r="A9" s="115" t="s">
        <v>21</v>
      </c>
      <c r="B9" s="111"/>
      <c r="C9" s="47">
        <f t="shared" ref="C9:H9" si="0">SUM(C5:C8)</f>
        <v>0</v>
      </c>
      <c r="D9" s="47">
        <f t="shared" si="0"/>
        <v>0</v>
      </c>
      <c r="E9" s="48">
        <f t="shared" si="0"/>
        <v>0</v>
      </c>
      <c r="F9" s="48">
        <f t="shared" si="0"/>
        <v>0</v>
      </c>
      <c r="G9" s="48">
        <f t="shared" si="0"/>
        <v>0</v>
      </c>
      <c r="H9" s="49">
        <f t="shared" si="0"/>
        <v>0</v>
      </c>
      <c r="I9" s="45"/>
      <c r="J9" s="45"/>
      <c r="K9" s="45"/>
      <c r="L9" s="45"/>
      <c r="M9" s="45"/>
      <c r="N9" s="45"/>
    </row>
    <row r="10" spans="1:14" ht="15.75" customHeight="1" x14ac:dyDescent="0.15">
      <c r="A10" s="50" t="s">
        <v>22</v>
      </c>
      <c r="B10" s="51"/>
      <c r="C10" s="51"/>
      <c r="D10" s="51"/>
      <c r="E10" s="51"/>
      <c r="F10" s="51"/>
      <c r="G10" s="51"/>
      <c r="H10" s="52"/>
      <c r="I10" s="53"/>
      <c r="J10" s="53"/>
      <c r="K10" s="53"/>
      <c r="L10" s="53"/>
      <c r="M10" s="53"/>
      <c r="N10" s="53"/>
    </row>
    <row r="11" spans="1:14" ht="15.75" customHeight="1" x14ac:dyDescent="0.15">
      <c r="A11" s="110" t="s">
        <v>23</v>
      </c>
      <c r="B11" s="111"/>
      <c r="C11" s="42">
        <f>'Staffing Plan'!C13</f>
        <v>0</v>
      </c>
      <c r="D11" s="42">
        <f>'Staffing Plan'!C32</f>
        <v>0</v>
      </c>
      <c r="E11" s="43">
        <f>'Staffing Plan'!E32</f>
        <v>0</v>
      </c>
      <c r="F11" s="43">
        <f>'Staffing Plan'!L32</f>
        <v>0</v>
      </c>
      <c r="G11" s="43">
        <f>'Staffing Plan'!M32</f>
        <v>0</v>
      </c>
      <c r="H11" s="44">
        <f>'Staffing Plan'!N32</f>
        <v>0</v>
      </c>
      <c r="I11" s="109"/>
      <c r="J11" s="108"/>
      <c r="K11" s="108"/>
      <c r="L11" s="109"/>
      <c r="M11" s="108"/>
      <c r="N11" s="108"/>
    </row>
    <row r="12" spans="1:14" ht="15.75" customHeight="1" x14ac:dyDescent="0.15">
      <c r="A12" s="110"/>
      <c r="B12" s="111"/>
      <c r="C12" s="42"/>
      <c r="D12" s="42"/>
      <c r="E12" s="43"/>
      <c r="F12" s="43"/>
      <c r="G12" s="43"/>
      <c r="H12" s="44"/>
      <c r="I12" s="109"/>
      <c r="J12" s="108"/>
      <c r="K12" s="108"/>
      <c r="L12" s="109"/>
      <c r="M12" s="108"/>
      <c r="N12" s="108"/>
    </row>
    <row r="13" spans="1:14" ht="15.75" customHeight="1" x14ac:dyDescent="0.15">
      <c r="A13" s="110"/>
      <c r="B13" s="111"/>
      <c r="C13" s="42"/>
      <c r="D13" s="42"/>
      <c r="E13" s="43"/>
      <c r="F13" s="43"/>
      <c r="G13" s="43"/>
      <c r="H13" s="44"/>
      <c r="I13" s="109"/>
      <c r="J13" s="108"/>
      <c r="K13" s="108"/>
      <c r="L13" s="109"/>
      <c r="M13" s="108"/>
      <c r="N13" s="108"/>
    </row>
    <row r="14" spans="1:14" ht="15.75" customHeight="1" x14ac:dyDescent="0.15">
      <c r="A14" s="110"/>
      <c r="B14" s="111"/>
      <c r="C14" s="42"/>
      <c r="D14" s="42"/>
      <c r="E14" s="43"/>
      <c r="F14" s="43"/>
      <c r="G14" s="43"/>
      <c r="H14" s="44"/>
      <c r="I14" s="109"/>
      <c r="J14" s="108"/>
      <c r="K14" s="108"/>
      <c r="L14" s="109"/>
      <c r="M14" s="108"/>
      <c r="N14" s="108"/>
    </row>
    <row r="15" spans="1:14" ht="15.75" customHeight="1" x14ac:dyDescent="0.15">
      <c r="A15" s="110"/>
      <c r="B15" s="111"/>
      <c r="C15" s="42"/>
      <c r="D15" s="42"/>
      <c r="E15" s="43"/>
      <c r="F15" s="43"/>
      <c r="G15" s="43"/>
      <c r="H15" s="44"/>
      <c r="I15" s="109"/>
      <c r="J15" s="108"/>
      <c r="K15" s="108"/>
      <c r="L15" s="109"/>
      <c r="M15" s="108"/>
      <c r="N15" s="108"/>
    </row>
    <row r="16" spans="1:14" ht="15.75" customHeight="1" x14ac:dyDescent="0.15">
      <c r="A16" s="110"/>
      <c r="B16" s="111"/>
      <c r="C16" s="42"/>
      <c r="D16" s="42"/>
      <c r="E16" s="43"/>
      <c r="F16" s="43"/>
      <c r="G16" s="43"/>
      <c r="H16" s="44"/>
      <c r="I16" s="109"/>
      <c r="J16" s="108"/>
      <c r="K16" s="108"/>
      <c r="L16" s="109"/>
      <c r="M16" s="108"/>
      <c r="N16" s="108"/>
    </row>
    <row r="17" spans="1:14" ht="15.75" customHeight="1" x14ac:dyDescent="0.15">
      <c r="A17" s="110"/>
      <c r="B17" s="111"/>
      <c r="C17" s="42"/>
      <c r="D17" s="42"/>
      <c r="E17" s="43"/>
      <c r="F17" s="43"/>
      <c r="G17" s="43"/>
      <c r="H17" s="44"/>
      <c r="I17" s="109"/>
      <c r="J17" s="108"/>
      <c r="K17" s="108"/>
      <c r="L17" s="109"/>
      <c r="M17" s="108"/>
      <c r="N17" s="108"/>
    </row>
    <row r="18" spans="1:14" ht="15.75" customHeight="1" x14ac:dyDescent="0.15">
      <c r="A18" s="110"/>
      <c r="B18" s="111"/>
      <c r="C18" s="42"/>
      <c r="D18" s="42"/>
      <c r="E18" s="43"/>
      <c r="F18" s="43"/>
      <c r="G18" s="43"/>
      <c r="H18" s="44"/>
      <c r="I18" s="109"/>
      <c r="J18" s="108"/>
      <c r="K18" s="108"/>
      <c r="L18" s="109"/>
      <c r="M18" s="108"/>
      <c r="N18" s="108"/>
    </row>
    <row r="19" spans="1:14" ht="15.75" customHeight="1" x14ac:dyDescent="0.15">
      <c r="A19" s="110"/>
      <c r="B19" s="111"/>
      <c r="C19" s="42"/>
      <c r="D19" s="42"/>
      <c r="E19" s="43"/>
      <c r="F19" s="43"/>
      <c r="G19" s="43"/>
      <c r="H19" s="44"/>
      <c r="I19" s="109"/>
      <c r="J19" s="108"/>
      <c r="K19" s="108"/>
      <c r="L19" s="109"/>
      <c r="M19" s="108"/>
      <c r="N19" s="108"/>
    </row>
    <row r="20" spans="1:14" ht="15.75" customHeight="1" x14ac:dyDescent="0.15">
      <c r="A20" s="110"/>
      <c r="B20" s="111"/>
      <c r="C20" s="42"/>
      <c r="D20" s="42"/>
      <c r="E20" s="43"/>
      <c r="F20" s="43"/>
      <c r="G20" s="43"/>
      <c r="H20" s="44"/>
      <c r="I20" s="109"/>
      <c r="J20" s="108"/>
      <c r="K20" s="108"/>
      <c r="L20" s="109"/>
      <c r="M20" s="108"/>
      <c r="N20" s="108"/>
    </row>
    <row r="21" spans="1:14" ht="15.75" customHeight="1" x14ac:dyDescent="0.15">
      <c r="A21" s="110"/>
      <c r="B21" s="111"/>
      <c r="C21" s="42"/>
      <c r="D21" s="42"/>
      <c r="E21" s="43"/>
      <c r="F21" s="43"/>
      <c r="G21" s="43"/>
      <c r="H21" s="44"/>
      <c r="I21" s="109"/>
      <c r="J21" s="108"/>
      <c r="K21" s="108"/>
      <c r="L21" s="109"/>
      <c r="M21" s="108"/>
      <c r="N21" s="108"/>
    </row>
    <row r="22" spans="1:14" ht="15.75" customHeight="1" x14ac:dyDescent="0.15">
      <c r="A22" s="110"/>
      <c r="B22" s="111"/>
      <c r="C22" s="42"/>
      <c r="D22" s="42"/>
      <c r="E22" s="43"/>
      <c r="F22" s="43"/>
      <c r="G22" s="43"/>
      <c r="H22" s="44"/>
      <c r="I22" s="109"/>
      <c r="J22" s="108"/>
      <c r="K22" s="108"/>
      <c r="L22" s="109"/>
      <c r="M22" s="108"/>
      <c r="N22" s="108"/>
    </row>
    <row r="23" spans="1:14" ht="15.75" customHeight="1" x14ac:dyDescent="0.15">
      <c r="A23" s="110"/>
      <c r="B23" s="111"/>
      <c r="C23" s="42"/>
      <c r="D23" s="42"/>
      <c r="E23" s="43"/>
      <c r="F23" s="43"/>
      <c r="G23" s="43"/>
      <c r="H23" s="44"/>
      <c r="I23" s="109"/>
      <c r="J23" s="108"/>
      <c r="K23" s="108"/>
      <c r="L23" s="109"/>
      <c r="M23" s="108"/>
      <c r="N23" s="108"/>
    </row>
    <row r="24" spans="1:14" ht="15.75" customHeight="1" x14ac:dyDescent="0.15">
      <c r="A24" s="110"/>
      <c r="B24" s="111"/>
      <c r="C24" s="42"/>
      <c r="D24" s="42"/>
      <c r="E24" s="43"/>
      <c r="F24" s="43"/>
      <c r="G24" s="43"/>
      <c r="H24" s="44"/>
      <c r="I24" s="109"/>
      <c r="J24" s="108"/>
      <c r="K24" s="108"/>
      <c r="L24" s="109"/>
      <c r="M24" s="108"/>
      <c r="N24" s="108"/>
    </row>
    <row r="25" spans="1:14" ht="15.75" customHeight="1" x14ac:dyDescent="0.15">
      <c r="A25" s="115" t="s">
        <v>24</v>
      </c>
      <c r="B25" s="111"/>
      <c r="C25" s="47">
        <f t="shared" ref="C25:H25" si="1">SUM(C11:C24)</f>
        <v>0</v>
      </c>
      <c r="D25" s="47">
        <f t="shared" si="1"/>
        <v>0</v>
      </c>
      <c r="E25" s="48">
        <f t="shared" si="1"/>
        <v>0</v>
      </c>
      <c r="F25" s="48">
        <f t="shared" si="1"/>
        <v>0</v>
      </c>
      <c r="G25" s="48">
        <f t="shared" si="1"/>
        <v>0</v>
      </c>
      <c r="H25" s="49">
        <f t="shared" si="1"/>
        <v>0</v>
      </c>
      <c r="I25" s="45"/>
      <c r="J25" s="45"/>
      <c r="K25" s="45"/>
      <c r="L25" s="45"/>
      <c r="M25" s="45"/>
      <c r="N25" s="45"/>
    </row>
    <row r="26" spans="1:14" ht="15.75" customHeight="1" x14ac:dyDescent="0.15">
      <c r="A26" s="50" t="s">
        <v>25</v>
      </c>
      <c r="B26" s="51"/>
      <c r="C26" s="51"/>
      <c r="D26" s="51"/>
      <c r="E26" s="51"/>
      <c r="F26" s="51"/>
      <c r="G26" s="51"/>
      <c r="H26" s="52"/>
      <c r="I26" s="53"/>
      <c r="J26" s="53"/>
      <c r="K26" s="53"/>
      <c r="L26" s="53"/>
      <c r="M26" s="53"/>
      <c r="N26" s="53"/>
    </row>
    <row r="27" spans="1:14" ht="15.75" customHeight="1" x14ac:dyDescent="0.15">
      <c r="A27" s="46"/>
      <c r="B27" s="54"/>
      <c r="C27" s="42"/>
      <c r="D27" s="42"/>
      <c r="E27" s="43"/>
      <c r="F27" s="43"/>
      <c r="G27" s="43"/>
      <c r="H27" s="44"/>
      <c r="I27" s="45"/>
      <c r="J27" s="45"/>
      <c r="K27" s="45"/>
      <c r="L27" s="45"/>
      <c r="M27" s="45"/>
      <c r="N27" s="45"/>
    </row>
    <row r="28" spans="1:14" ht="15.75" customHeight="1" x14ac:dyDescent="0.15">
      <c r="A28" s="46"/>
      <c r="B28" s="54"/>
      <c r="C28" s="42"/>
      <c r="D28" s="42"/>
      <c r="E28" s="43"/>
      <c r="F28" s="43"/>
      <c r="G28" s="43"/>
      <c r="H28" s="44"/>
      <c r="I28" s="45"/>
      <c r="J28" s="45"/>
      <c r="K28" s="45"/>
      <c r="L28" s="45"/>
      <c r="M28" s="45"/>
      <c r="N28" s="45"/>
    </row>
    <row r="29" spans="1:14" ht="15.75" customHeight="1" x14ac:dyDescent="0.15">
      <c r="A29" s="110"/>
      <c r="B29" s="111"/>
      <c r="C29" s="42"/>
      <c r="D29" s="42"/>
      <c r="E29" s="43"/>
      <c r="F29" s="43"/>
      <c r="G29" s="43"/>
      <c r="H29" s="44"/>
      <c r="I29" s="109"/>
      <c r="J29" s="108"/>
      <c r="K29" s="108"/>
      <c r="L29" s="109"/>
      <c r="M29" s="108"/>
      <c r="N29" s="108"/>
    </row>
    <row r="30" spans="1:14" ht="15.75" customHeight="1" x14ac:dyDescent="0.15">
      <c r="A30" s="110"/>
      <c r="B30" s="111"/>
      <c r="C30" s="42"/>
      <c r="D30" s="42"/>
      <c r="E30" s="43"/>
      <c r="F30" s="43"/>
      <c r="G30" s="43"/>
      <c r="H30" s="44"/>
      <c r="I30" s="109"/>
      <c r="J30" s="108"/>
      <c r="K30" s="108"/>
      <c r="L30" s="109"/>
      <c r="M30" s="108"/>
      <c r="N30" s="108"/>
    </row>
    <row r="31" spans="1:14" ht="15.75" customHeight="1" x14ac:dyDescent="0.15">
      <c r="A31" s="110"/>
      <c r="B31" s="111"/>
      <c r="C31" s="42"/>
      <c r="D31" s="42"/>
      <c r="E31" s="43"/>
      <c r="F31" s="43"/>
      <c r="G31" s="43"/>
      <c r="H31" s="44"/>
      <c r="I31" s="109"/>
      <c r="J31" s="108"/>
      <c r="K31" s="108"/>
      <c r="L31" s="109"/>
      <c r="M31" s="108"/>
      <c r="N31" s="108"/>
    </row>
    <row r="32" spans="1:14" ht="15.75" customHeight="1" x14ac:dyDescent="0.15">
      <c r="A32" s="115" t="s">
        <v>26</v>
      </c>
      <c r="B32" s="111"/>
      <c r="C32" s="47">
        <f t="shared" ref="C32:H32" si="2">SUM(C25:C31)</f>
        <v>0</v>
      </c>
      <c r="D32" s="47">
        <f t="shared" si="2"/>
        <v>0</v>
      </c>
      <c r="E32" s="48">
        <f t="shared" si="2"/>
        <v>0</v>
      </c>
      <c r="F32" s="48">
        <f t="shared" si="2"/>
        <v>0</v>
      </c>
      <c r="G32" s="48">
        <f t="shared" si="2"/>
        <v>0</v>
      </c>
      <c r="H32" s="49">
        <f t="shared" si="2"/>
        <v>0</v>
      </c>
      <c r="I32" s="107"/>
      <c r="J32" s="108"/>
      <c r="K32" s="108"/>
      <c r="L32" s="107"/>
      <c r="M32" s="108"/>
      <c r="N32" s="108"/>
    </row>
    <row r="33" spans="1:14" ht="15.75" customHeight="1" x14ac:dyDescent="0.15">
      <c r="A33" s="124" t="s">
        <v>27</v>
      </c>
      <c r="B33" s="111"/>
      <c r="C33" s="55">
        <f t="shared" ref="C33:H33" si="3">C32+C25</f>
        <v>0</v>
      </c>
      <c r="D33" s="55">
        <f t="shared" si="3"/>
        <v>0</v>
      </c>
      <c r="E33" s="56">
        <f t="shared" si="3"/>
        <v>0</v>
      </c>
      <c r="F33" s="56">
        <f t="shared" si="3"/>
        <v>0</v>
      </c>
      <c r="G33" s="56">
        <f t="shared" si="3"/>
        <v>0</v>
      </c>
      <c r="H33" s="57">
        <f t="shared" si="3"/>
        <v>0</v>
      </c>
      <c r="I33" s="109"/>
      <c r="J33" s="108"/>
      <c r="K33" s="108"/>
      <c r="L33" s="109"/>
      <c r="M33" s="108"/>
      <c r="N33" s="108"/>
    </row>
    <row r="34" spans="1:14" ht="15.75" customHeight="1" x14ac:dyDescent="0.15">
      <c r="A34" s="112" t="s">
        <v>28</v>
      </c>
      <c r="B34" s="113"/>
      <c r="C34" s="58">
        <f t="shared" ref="C34:H34" si="4">C9-C33</f>
        <v>0</v>
      </c>
      <c r="D34" s="58">
        <f t="shared" si="4"/>
        <v>0</v>
      </c>
      <c r="E34" s="59">
        <f t="shared" si="4"/>
        <v>0</v>
      </c>
      <c r="F34" s="59">
        <f t="shared" si="4"/>
        <v>0</v>
      </c>
      <c r="G34" s="59">
        <f t="shared" si="4"/>
        <v>0</v>
      </c>
      <c r="H34" s="60">
        <f t="shared" si="4"/>
        <v>0</v>
      </c>
      <c r="I34" s="108"/>
      <c r="J34" s="108"/>
      <c r="K34" s="108"/>
      <c r="L34" s="108"/>
      <c r="M34" s="108"/>
      <c r="N34" s="108"/>
    </row>
  </sheetData>
  <sheetProtection algorithmName="SHA-512" hashValue="zzGeSSbiGoOZiP35df4giEoejYoTT4Tg69QpUp6RQGp0fbOWU7kotKYqxrZkkTV5LKgOYdgTrZydgc55eQ4P6Q==" saltValue="6ijd+Az36AJywDeDw5qVnA==" spinCount="100000" sheet="1" objects="1" scenarios="1" insertRows="0" selectLockedCells="1"/>
  <mergeCells count="77">
    <mergeCell ref="A31:B31"/>
    <mergeCell ref="A32:B32"/>
    <mergeCell ref="A13:B13"/>
    <mergeCell ref="A14:B14"/>
    <mergeCell ref="A15:B15"/>
    <mergeCell ref="A16:B16"/>
    <mergeCell ref="A17:B17"/>
    <mergeCell ref="A25:B25"/>
    <mergeCell ref="A29:B29"/>
    <mergeCell ref="A18:B18"/>
    <mergeCell ref="A19:B19"/>
    <mergeCell ref="A30:B30"/>
    <mergeCell ref="A1:H1"/>
    <mergeCell ref="A2:H2"/>
    <mergeCell ref="A3:B3"/>
    <mergeCell ref="I3:K3"/>
    <mergeCell ref="L3:N3"/>
    <mergeCell ref="I8:K8"/>
    <mergeCell ref="L8:N8"/>
    <mergeCell ref="L11:N11"/>
    <mergeCell ref="A5:B5"/>
    <mergeCell ref="A6:B6"/>
    <mergeCell ref="A7:B7"/>
    <mergeCell ref="A8:B8"/>
    <mergeCell ref="A9:B9"/>
    <mergeCell ref="A11:B11"/>
    <mergeCell ref="I5:K5"/>
    <mergeCell ref="L5:N5"/>
    <mergeCell ref="I6:K6"/>
    <mergeCell ref="L6:N6"/>
    <mergeCell ref="I7:K7"/>
    <mergeCell ref="L7:N7"/>
    <mergeCell ref="A12:B12"/>
    <mergeCell ref="A34:B34"/>
    <mergeCell ref="I11:K11"/>
    <mergeCell ref="I12:K12"/>
    <mergeCell ref="I13:K13"/>
    <mergeCell ref="I14:K14"/>
    <mergeCell ref="I15:K15"/>
    <mergeCell ref="I16:K16"/>
    <mergeCell ref="I17:K17"/>
    <mergeCell ref="I32:K32"/>
    <mergeCell ref="A33:B33"/>
    <mergeCell ref="A20:B20"/>
    <mergeCell ref="A21:B21"/>
    <mergeCell ref="A22:B22"/>
    <mergeCell ref="A23:B23"/>
    <mergeCell ref="A24:B24"/>
    <mergeCell ref="L12:N12"/>
    <mergeCell ref="L13:N13"/>
    <mergeCell ref="L14:N14"/>
    <mergeCell ref="L15:N15"/>
    <mergeCell ref="L16:N16"/>
    <mergeCell ref="L17:N17"/>
    <mergeCell ref="L18:N18"/>
    <mergeCell ref="I29:K29"/>
    <mergeCell ref="I30:K30"/>
    <mergeCell ref="I31:K31"/>
    <mergeCell ref="L30:N30"/>
    <mergeCell ref="L31:N31"/>
    <mergeCell ref="L19:N19"/>
    <mergeCell ref="L20:N20"/>
    <mergeCell ref="L21:N21"/>
    <mergeCell ref="L22:N22"/>
    <mergeCell ref="L23:N23"/>
    <mergeCell ref="L24:N24"/>
    <mergeCell ref="L29:N29"/>
    <mergeCell ref="L32:N32"/>
    <mergeCell ref="I33:K34"/>
    <mergeCell ref="L33:N34"/>
    <mergeCell ref="I18:K18"/>
    <mergeCell ref="I19:K19"/>
    <mergeCell ref="I20:K20"/>
    <mergeCell ref="I21:K21"/>
    <mergeCell ref="I22:K22"/>
    <mergeCell ref="I23:K23"/>
    <mergeCell ref="I24:K24"/>
  </mergeCells>
  <printOptions horizontalCentered="1" gridLines="1"/>
  <pageMargins left="0.7" right="0.7" top="0.75" bottom="0.75" header="0" footer="0"/>
  <pageSetup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34"/>
  <sheetViews>
    <sheetView showGridLines="0" workbookViewId="0">
      <selection activeCell="I9" sqref="I9"/>
    </sheetView>
  </sheetViews>
  <sheetFormatPr baseColWidth="10" defaultColWidth="12.6640625" defaultRowHeight="15.75" customHeight="1" x14ac:dyDescent="0.2"/>
  <cols>
    <col min="1" max="1" width="12.6640625" style="140"/>
    <col min="2" max="2" width="18.5" style="140" customWidth="1"/>
    <col min="3" max="5" width="12.6640625" style="140"/>
    <col min="6" max="6" width="62.1640625" style="140" customWidth="1"/>
    <col min="7" max="16384" width="12.6640625" style="140"/>
  </cols>
  <sheetData>
    <row r="1" spans="1:8" ht="168" customHeight="1" x14ac:dyDescent="0.2">
      <c r="A1" s="163" t="s">
        <v>46</v>
      </c>
      <c r="B1" s="164"/>
      <c r="C1" s="164"/>
      <c r="D1" s="164"/>
      <c r="E1" s="164"/>
      <c r="F1" s="165"/>
      <c r="G1" s="139"/>
      <c r="H1" s="139"/>
    </row>
    <row r="2" spans="1:8" ht="18" x14ac:dyDescent="0.2">
      <c r="A2" s="166" t="s">
        <v>29</v>
      </c>
      <c r="B2" s="167"/>
      <c r="C2" s="167"/>
      <c r="D2" s="167"/>
      <c r="E2" s="167"/>
      <c r="F2" s="168"/>
    </row>
    <row r="3" spans="1:8" ht="15.75" customHeight="1" x14ac:dyDescent="0.2">
      <c r="A3" s="169"/>
      <c r="B3" s="170"/>
      <c r="C3" s="171" t="s">
        <v>11</v>
      </c>
      <c r="D3" s="172" t="s">
        <v>30</v>
      </c>
      <c r="E3" s="173"/>
      <c r="F3" s="174"/>
    </row>
    <row r="4" spans="1:8" ht="15.75" customHeight="1" x14ac:dyDescent="0.2">
      <c r="A4" s="175" t="s">
        <v>18</v>
      </c>
      <c r="B4" s="173"/>
      <c r="C4" s="173"/>
      <c r="D4" s="173"/>
      <c r="E4" s="173"/>
      <c r="F4" s="174"/>
    </row>
    <row r="5" spans="1:8" ht="15.75" customHeight="1" x14ac:dyDescent="0.2">
      <c r="A5" s="176" t="s">
        <v>19</v>
      </c>
      <c r="B5" s="170"/>
      <c r="C5" s="177">
        <v>0</v>
      </c>
      <c r="D5" s="178" t="s">
        <v>31</v>
      </c>
      <c r="E5" s="173"/>
      <c r="F5" s="174"/>
    </row>
    <row r="6" spans="1:8" ht="15.75" customHeight="1" x14ac:dyDescent="0.2">
      <c r="A6" s="145" t="s">
        <v>20</v>
      </c>
      <c r="B6" s="141"/>
      <c r="C6" s="144"/>
      <c r="D6" s="146"/>
      <c r="E6" s="142"/>
      <c r="F6" s="143"/>
    </row>
    <row r="7" spans="1:8" ht="15.75" customHeight="1" x14ac:dyDescent="0.2">
      <c r="A7" s="145" t="s">
        <v>20</v>
      </c>
      <c r="B7" s="141"/>
      <c r="C7" s="144"/>
      <c r="D7" s="146"/>
      <c r="E7" s="142"/>
      <c r="F7" s="143"/>
    </row>
    <row r="8" spans="1:8" ht="15.75" customHeight="1" x14ac:dyDescent="0.2">
      <c r="A8" s="145" t="s">
        <v>20</v>
      </c>
      <c r="B8" s="141"/>
      <c r="C8" s="144"/>
      <c r="D8" s="146"/>
      <c r="E8" s="142"/>
      <c r="F8" s="143"/>
    </row>
    <row r="9" spans="1:8" ht="15.75" customHeight="1" x14ac:dyDescent="0.2">
      <c r="A9" s="147" t="s">
        <v>21</v>
      </c>
      <c r="B9" s="141"/>
      <c r="C9" s="148">
        <f>SUM(C5:C8)</f>
        <v>0</v>
      </c>
      <c r="D9" s="149"/>
      <c r="E9" s="142"/>
      <c r="F9" s="143"/>
    </row>
    <row r="10" spans="1:8" ht="15.75" customHeight="1" x14ac:dyDescent="0.2">
      <c r="A10" s="150" t="s">
        <v>22</v>
      </c>
      <c r="B10" s="142"/>
      <c r="C10" s="142"/>
      <c r="D10" s="142"/>
      <c r="E10" s="142"/>
      <c r="F10" s="143"/>
    </row>
    <row r="11" spans="1:8" ht="15.75" customHeight="1" x14ac:dyDescent="0.2">
      <c r="A11" s="145" t="s">
        <v>23</v>
      </c>
      <c r="B11" s="141"/>
      <c r="C11" s="144">
        <f>'Staffing Plan'!C13</f>
        <v>0</v>
      </c>
      <c r="D11" s="146"/>
      <c r="E11" s="142"/>
      <c r="F11" s="143"/>
    </row>
    <row r="12" spans="1:8" ht="15.75" customHeight="1" x14ac:dyDescent="0.2">
      <c r="A12" s="145"/>
      <c r="B12" s="141"/>
      <c r="C12" s="144"/>
      <c r="D12" s="146"/>
      <c r="E12" s="142"/>
      <c r="F12" s="143"/>
    </row>
    <row r="13" spans="1:8" ht="15.75" customHeight="1" x14ac:dyDescent="0.2">
      <c r="A13" s="145"/>
      <c r="B13" s="141"/>
      <c r="C13" s="144"/>
      <c r="D13" s="146"/>
      <c r="E13" s="142"/>
      <c r="F13" s="143"/>
    </row>
    <row r="14" spans="1:8" ht="15.75" customHeight="1" x14ac:dyDescent="0.2">
      <c r="A14" s="145"/>
      <c r="B14" s="141"/>
      <c r="C14" s="144"/>
      <c r="D14" s="146"/>
      <c r="E14" s="142"/>
      <c r="F14" s="143"/>
    </row>
    <row r="15" spans="1:8" ht="15.75" customHeight="1" x14ac:dyDescent="0.2">
      <c r="A15" s="145"/>
      <c r="B15" s="141"/>
      <c r="C15" s="144"/>
      <c r="D15" s="146"/>
      <c r="E15" s="142"/>
      <c r="F15" s="143"/>
    </row>
    <row r="16" spans="1:8" ht="15.75" customHeight="1" x14ac:dyDescent="0.2">
      <c r="A16" s="145"/>
      <c r="B16" s="141"/>
      <c r="C16" s="144"/>
      <c r="D16" s="146"/>
      <c r="E16" s="142"/>
      <c r="F16" s="143"/>
    </row>
    <row r="17" spans="1:6" ht="15.75" customHeight="1" x14ac:dyDescent="0.2">
      <c r="A17" s="145"/>
      <c r="B17" s="141"/>
      <c r="C17" s="144"/>
      <c r="D17" s="146"/>
      <c r="E17" s="142"/>
      <c r="F17" s="143"/>
    </row>
    <row r="18" spans="1:6" ht="15.75" customHeight="1" x14ac:dyDescent="0.2">
      <c r="A18" s="145"/>
      <c r="B18" s="141"/>
      <c r="C18" s="144"/>
      <c r="D18" s="146"/>
      <c r="E18" s="142"/>
      <c r="F18" s="143"/>
    </row>
    <row r="19" spans="1:6" ht="15.75" customHeight="1" x14ac:dyDescent="0.2">
      <c r="A19" s="145"/>
      <c r="B19" s="141"/>
      <c r="C19" s="144"/>
      <c r="D19" s="146"/>
      <c r="E19" s="142"/>
      <c r="F19" s="143"/>
    </row>
    <row r="20" spans="1:6" ht="15.75" customHeight="1" x14ac:dyDescent="0.2">
      <c r="A20" s="145"/>
      <c r="B20" s="141"/>
      <c r="C20" s="144"/>
      <c r="D20" s="146"/>
      <c r="E20" s="142"/>
      <c r="F20" s="143"/>
    </row>
    <row r="21" spans="1:6" ht="15.75" customHeight="1" x14ac:dyDescent="0.2">
      <c r="A21" s="145"/>
      <c r="B21" s="141"/>
      <c r="C21" s="144"/>
      <c r="D21" s="146"/>
      <c r="E21" s="142"/>
      <c r="F21" s="143"/>
    </row>
    <row r="22" spans="1:6" ht="15.75" customHeight="1" x14ac:dyDescent="0.2">
      <c r="A22" s="145"/>
      <c r="B22" s="141"/>
      <c r="C22" s="144"/>
      <c r="D22" s="146"/>
      <c r="E22" s="142"/>
      <c r="F22" s="143"/>
    </row>
    <row r="23" spans="1:6" ht="15.75" customHeight="1" x14ac:dyDescent="0.2">
      <c r="A23" s="145"/>
      <c r="B23" s="141"/>
      <c r="C23" s="144"/>
      <c r="D23" s="146"/>
      <c r="E23" s="142"/>
      <c r="F23" s="143"/>
    </row>
    <row r="24" spans="1:6" ht="15.75" customHeight="1" x14ac:dyDescent="0.2">
      <c r="A24" s="145"/>
      <c r="B24" s="141"/>
      <c r="C24" s="144"/>
      <c r="D24" s="146"/>
      <c r="E24" s="142"/>
      <c r="F24" s="143"/>
    </row>
    <row r="25" spans="1:6" ht="15.75" customHeight="1" x14ac:dyDescent="0.2">
      <c r="A25" s="147" t="s">
        <v>24</v>
      </c>
      <c r="B25" s="141"/>
      <c r="C25" s="148">
        <f>SUM(C11:C24)</f>
        <v>0</v>
      </c>
      <c r="D25" s="149"/>
      <c r="E25" s="142"/>
      <c r="F25" s="143"/>
    </row>
    <row r="26" spans="1:6" ht="15.75" customHeight="1" x14ac:dyDescent="0.2">
      <c r="A26" s="150" t="s">
        <v>25</v>
      </c>
      <c r="B26" s="142"/>
      <c r="C26" s="142"/>
      <c r="D26" s="142"/>
      <c r="E26" s="142"/>
      <c r="F26" s="143"/>
    </row>
    <row r="27" spans="1:6" ht="15.75" customHeight="1" x14ac:dyDescent="0.2">
      <c r="A27" s="145"/>
      <c r="B27" s="141"/>
      <c r="C27" s="144"/>
      <c r="D27" s="146"/>
      <c r="E27" s="142"/>
      <c r="F27" s="143"/>
    </row>
    <row r="28" spans="1:6" ht="15.75" customHeight="1" x14ac:dyDescent="0.2">
      <c r="A28" s="145"/>
      <c r="B28" s="141"/>
      <c r="C28" s="144"/>
      <c r="D28" s="146"/>
      <c r="E28" s="142"/>
      <c r="F28" s="143"/>
    </row>
    <row r="29" spans="1:6" ht="15.75" customHeight="1" x14ac:dyDescent="0.2">
      <c r="A29" s="145"/>
      <c r="B29" s="141"/>
      <c r="C29" s="144"/>
      <c r="D29" s="146"/>
      <c r="E29" s="142"/>
      <c r="F29" s="143"/>
    </row>
    <row r="30" spans="1:6" ht="15.75" customHeight="1" x14ac:dyDescent="0.2">
      <c r="A30" s="145"/>
      <c r="B30" s="141"/>
      <c r="C30" s="144"/>
      <c r="D30" s="146"/>
      <c r="E30" s="142"/>
      <c r="F30" s="143"/>
    </row>
    <row r="31" spans="1:6" ht="15.75" customHeight="1" x14ac:dyDescent="0.2">
      <c r="A31" s="145"/>
      <c r="B31" s="141"/>
      <c r="C31" s="144"/>
      <c r="D31" s="146"/>
      <c r="E31" s="142"/>
      <c r="F31" s="143"/>
    </row>
    <row r="32" spans="1:6" ht="15.75" customHeight="1" x14ac:dyDescent="0.2">
      <c r="A32" s="147" t="s">
        <v>26</v>
      </c>
      <c r="B32" s="141"/>
      <c r="C32" s="148">
        <f>SUM(C25:C31)</f>
        <v>0</v>
      </c>
      <c r="D32" s="151" t="s">
        <v>32</v>
      </c>
      <c r="E32" s="142"/>
      <c r="F32" s="143"/>
    </row>
    <row r="33" spans="1:6" ht="15.75" customHeight="1" x14ac:dyDescent="0.2">
      <c r="A33" s="152" t="s">
        <v>27</v>
      </c>
      <c r="B33" s="141"/>
      <c r="C33" s="153">
        <f>C32+C25</f>
        <v>0</v>
      </c>
      <c r="D33" s="154"/>
      <c r="E33" s="155"/>
      <c r="F33" s="156"/>
    </row>
    <row r="34" spans="1:6" ht="15.75" customHeight="1" x14ac:dyDescent="0.2">
      <c r="A34" s="157" t="s">
        <v>28</v>
      </c>
      <c r="B34" s="158"/>
      <c r="C34" s="159">
        <f>C9-C33</f>
        <v>0</v>
      </c>
      <c r="D34" s="160"/>
      <c r="E34" s="161"/>
      <c r="F34" s="162"/>
    </row>
  </sheetData>
  <sheetProtection algorithmName="SHA-512" hashValue="c40xqDSyQ8VUntI733jTkm12mDbVhBXRBM19FHiokPCH5mwpa6lXH08giXM910hogvg/I0LdyudIhC69KcHQ6A==" saltValue="KJlmhbGhid8suHiVDDT0cQ==" spinCount="100000" sheet="1" objects="1" scenarios="1" insertRows="0" selectLockedCells="1"/>
  <mergeCells count="62">
    <mergeCell ref="D27:F27"/>
    <mergeCell ref="D28:F28"/>
    <mergeCell ref="D29:F29"/>
    <mergeCell ref="A21:B21"/>
    <mergeCell ref="A22:B22"/>
    <mergeCell ref="A23:B23"/>
    <mergeCell ref="A24:B24"/>
    <mergeCell ref="A25:B25"/>
    <mergeCell ref="A27:B27"/>
    <mergeCell ref="A28:B28"/>
    <mergeCell ref="D21:F21"/>
    <mergeCell ref="D22:F22"/>
    <mergeCell ref="D23:F23"/>
    <mergeCell ref="D24:F24"/>
    <mergeCell ref="D25:F25"/>
    <mergeCell ref="A26:F26"/>
    <mergeCell ref="D5:F5"/>
    <mergeCell ref="D6:F6"/>
    <mergeCell ref="A1:F1"/>
    <mergeCell ref="A2:F2"/>
    <mergeCell ref="A3:B3"/>
    <mergeCell ref="D3:F3"/>
    <mergeCell ref="A4:F4"/>
    <mergeCell ref="A5:B5"/>
    <mergeCell ref="A6:B6"/>
    <mergeCell ref="A7:B7"/>
    <mergeCell ref="D7:F7"/>
    <mergeCell ref="A8:B8"/>
    <mergeCell ref="D8:F8"/>
    <mergeCell ref="A9:B9"/>
    <mergeCell ref="D9:F9"/>
    <mergeCell ref="A10:F10"/>
    <mergeCell ref="A11:B11"/>
    <mergeCell ref="D11:F11"/>
    <mergeCell ref="A12:B12"/>
    <mergeCell ref="D12:F12"/>
    <mergeCell ref="A13:B13"/>
    <mergeCell ref="D13:F13"/>
    <mergeCell ref="D14:F14"/>
    <mergeCell ref="A14:B14"/>
    <mergeCell ref="A15:B15"/>
    <mergeCell ref="D15:F15"/>
    <mergeCell ref="A16:B16"/>
    <mergeCell ref="A17:B17"/>
    <mergeCell ref="A18:B18"/>
    <mergeCell ref="A19:B19"/>
    <mergeCell ref="A20:B20"/>
    <mergeCell ref="D16:F16"/>
    <mergeCell ref="D17:F17"/>
    <mergeCell ref="D18:F18"/>
    <mergeCell ref="D19:F19"/>
    <mergeCell ref="D20:F20"/>
    <mergeCell ref="D32:F32"/>
    <mergeCell ref="D33:F34"/>
    <mergeCell ref="A29:B29"/>
    <mergeCell ref="A30:B30"/>
    <mergeCell ref="D30:F30"/>
    <mergeCell ref="A31:B31"/>
    <mergeCell ref="D31:F31"/>
    <mergeCell ref="A32:B32"/>
    <mergeCell ref="A33:B33"/>
    <mergeCell ref="A34:B3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34"/>
  <sheetViews>
    <sheetView showGridLines="0" topLeftCell="A2" workbookViewId="0">
      <selection activeCell="A6" sqref="A6:F34"/>
    </sheetView>
  </sheetViews>
  <sheetFormatPr baseColWidth="10" defaultColWidth="12.6640625" defaultRowHeight="15.75" customHeight="1" x14ac:dyDescent="0.15"/>
  <cols>
    <col min="2" max="2" width="18" customWidth="1"/>
    <col min="6" max="6" width="41.5" customWidth="1"/>
  </cols>
  <sheetData>
    <row r="1" spans="1:6" ht="102" customHeight="1" x14ac:dyDescent="0.2">
      <c r="A1" s="179" t="s">
        <v>47</v>
      </c>
      <c r="B1" s="180"/>
      <c r="C1" s="180"/>
      <c r="D1" s="180"/>
      <c r="E1" s="180"/>
      <c r="F1" s="181"/>
    </row>
    <row r="2" spans="1:6" ht="18" x14ac:dyDescent="0.2">
      <c r="A2" s="134" t="s">
        <v>33</v>
      </c>
      <c r="B2" s="128"/>
      <c r="C2" s="128"/>
      <c r="D2" s="128"/>
      <c r="E2" s="128"/>
      <c r="F2" s="129"/>
    </row>
    <row r="3" spans="1:6" ht="15.75" customHeight="1" x14ac:dyDescent="0.15">
      <c r="A3" s="135"/>
      <c r="B3" s="130"/>
      <c r="C3" s="1" t="s">
        <v>11</v>
      </c>
      <c r="D3" s="136" t="s">
        <v>30</v>
      </c>
      <c r="E3" s="128"/>
      <c r="F3" s="129"/>
    </row>
    <row r="4" spans="1:6" ht="15.75" customHeight="1" x14ac:dyDescent="0.15">
      <c r="A4" s="137" t="s">
        <v>18</v>
      </c>
      <c r="B4" s="128"/>
      <c r="C4" s="128"/>
      <c r="D4" s="128"/>
      <c r="E4" s="128"/>
      <c r="F4" s="129"/>
    </row>
    <row r="5" spans="1:6" ht="15.75" customHeight="1" x14ac:dyDescent="0.15">
      <c r="A5" s="138" t="s">
        <v>19</v>
      </c>
      <c r="B5" s="130"/>
      <c r="C5" s="2">
        <f>'Enrollment Projections'!B17*11050</f>
        <v>0</v>
      </c>
      <c r="D5" s="131"/>
      <c r="E5" s="128"/>
      <c r="F5" s="129"/>
    </row>
    <row r="6" spans="1:6" ht="15.75" customHeight="1" x14ac:dyDescent="0.15">
      <c r="A6" s="182" t="s">
        <v>20</v>
      </c>
      <c r="B6" s="183"/>
      <c r="C6" s="184"/>
      <c r="D6" s="185"/>
      <c r="E6" s="186"/>
      <c r="F6" s="187"/>
    </row>
    <row r="7" spans="1:6" ht="15.75" customHeight="1" x14ac:dyDescent="0.15">
      <c r="A7" s="182" t="s">
        <v>20</v>
      </c>
      <c r="B7" s="183"/>
      <c r="C7" s="184"/>
      <c r="D7" s="185"/>
      <c r="E7" s="186"/>
      <c r="F7" s="187"/>
    </row>
    <row r="8" spans="1:6" ht="15.75" customHeight="1" x14ac:dyDescent="0.15">
      <c r="A8" s="182" t="s">
        <v>20</v>
      </c>
      <c r="B8" s="183"/>
      <c r="C8" s="184"/>
      <c r="D8" s="185"/>
      <c r="E8" s="186"/>
      <c r="F8" s="187"/>
    </row>
    <row r="9" spans="1:6" ht="15.75" customHeight="1" x14ac:dyDescent="0.15">
      <c r="A9" s="188" t="s">
        <v>21</v>
      </c>
      <c r="B9" s="183"/>
      <c r="C9" s="189">
        <f>SUM(C5:C8)</f>
        <v>0</v>
      </c>
      <c r="D9" s="190"/>
      <c r="E9" s="186"/>
      <c r="F9" s="187"/>
    </row>
    <row r="10" spans="1:6" ht="15.75" customHeight="1" x14ac:dyDescent="0.15">
      <c r="A10" s="191" t="s">
        <v>22</v>
      </c>
      <c r="B10" s="186"/>
      <c r="C10" s="186"/>
      <c r="D10" s="186"/>
      <c r="E10" s="186"/>
      <c r="F10" s="187"/>
    </row>
    <row r="11" spans="1:6" ht="15.75" customHeight="1" x14ac:dyDescent="0.15">
      <c r="A11" s="182" t="s">
        <v>23</v>
      </c>
      <c r="B11" s="183"/>
      <c r="C11" s="184">
        <f>'Staffing Plan'!C32</f>
        <v>0</v>
      </c>
      <c r="D11" s="185"/>
      <c r="E11" s="186"/>
      <c r="F11" s="187"/>
    </row>
    <row r="12" spans="1:6" ht="15.75" customHeight="1" x14ac:dyDescent="0.15">
      <c r="A12" s="182" t="s">
        <v>34</v>
      </c>
      <c r="B12" s="183"/>
      <c r="C12" s="184"/>
      <c r="D12" s="185"/>
      <c r="E12" s="186"/>
      <c r="F12" s="187"/>
    </row>
    <row r="13" spans="1:6" ht="15.75" customHeight="1" x14ac:dyDescent="0.15">
      <c r="A13" s="182"/>
      <c r="B13" s="183"/>
      <c r="C13" s="184"/>
      <c r="D13" s="185"/>
      <c r="E13" s="186"/>
      <c r="F13" s="187"/>
    </row>
    <row r="14" spans="1:6" ht="15.75" customHeight="1" x14ac:dyDescent="0.15">
      <c r="A14" s="182"/>
      <c r="B14" s="183"/>
      <c r="C14" s="184"/>
      <c r="D14" s="185"/>
      <c r="E14" s="186"/>
      <c r="F14" s="187"/>
    </row>
    <row r="15" spans="1:6" ht="15.75" customHeight="1" x14ac:dyDescent="0.15">
      <c r="A15" s="182"/>
      <c r="B15" s="183"/>
      <c r="C15" s="184"/>
      <c r="D15" s="185"/>
      <c r="E15" s="186"/>
      <c r="F15" s="187"/>
    </row>
    <row r="16" spans="1:6" ht="15.75" customHeight="1" x14ac:dyDescent="0.15">
      <c r="A16" s="182"/>
      <c r="B16" s="183"/>
      <c r="C16" s="184"/>
      <c r="D16" s="185"/>
      <c r="E16" s="186"/>
      <c r="F16" s="187"/>
    </row>
    <row r="17" spans="1:6" ht="15.75" customHeight="1" x14ac:dyDescent="0.15">
      <c r="A17" s="182"/>
      <c r="B17" s="183"/>
      <c r="C17" s="184"/>
      <c r="D17" s="185"/>
      <c r="E17" s="186"/>
      <c r="F17" s="187"/>
    </row>
    <row r="18" spans="1:6" ht="15.75" customHeight="1" x14ac:dyDescent="0.15">
      <c r="A18" s="182"/>
      <c r="B18" s="183"/>
      <c r="C18" s="184"/>
      <c r="D18" s="185"/>
      <c r="E18" s="186"/>
      <c r="F18" s="187"/>
    </row>
    <row r="19" spans="1:6" ht="15.75" customHeight="1" x14ac:dyDescent="0.15">
      <c r="A19" s="182"/>
      <c r="B19" s="183"/>
      <c r="C19" s="184"/>
      <c r="D19" s="185"/>
      <c r="E19" s="186"/>
      <c r="F19" s="187"/>
    </row>
    <row r="20" spans="1:6" ht="15.75" customHeight="1" x14ac:dyDescent="0.15">
      <c r="A20" s="182"/>
      <c r="B20" s="183"/>
      <c r="C20" s="184"/>
      <c r="D20" s="185"/>
      <c r="E20" s="186"/>
      <c r="F20" s="187"/>
    </row>
    <row r="21" spans="1:6" ht="15.75" customHeight="1" x14ac:dyDescent="0.15">
      <c r="A21" s="182"/>
      <c r="B21" s="183"/>
      <c r="C21" s="184"/>
      <c r="D21" s="185"/>
      <c r="E21" s="186"/>
      <c r="F21" s="187"/>
    </row>
    <row r="22" spans="1:6" ht="15.75" customHeight="1" x14ac:dyDescent="0.15">
      <c r="A22" s="182"/>
      <c r="B22" s="183"/>
      <c r="C22" s="184"/>
      <c r="D22" s="185"/>
      <c r="E22" s="186"/>
      <c r="F22" s="187"/>
    </row>
    <row r="23" spans="1:6" ht="15.75" customHeight="1" x14ac:dyDescent="0.15">
      <c r="A23" s="182"/>
      <c r="B23" s="183"/>
      <c r="C23" s="184"/>
      <c r="D23" s="185"/>
      <c r="E23" s="186"/>
      <c r="F23" s="187"/>
    </row>
    <row r="24" spans="1:6" ht="15.75" customHeight="1" x14ac:dyDescent="0.15">
      <c r="A24" s="182"/>
      <c r="B24" s="183"/>
      <c r="C24" s="184"/>
      <c r="D24" s="185"/>
      <c r="E24" s="186"/>
      <c r="F24" s="187"/>
    </row>
    <row r="25" spans="1:6" ht="15.75" customHeight="1" x14ac:dyDescent="0.15">
      <c r="A25" s="188" t="s">
        <v>24</v>
      </c>
      <c r="B25" s="183"/>
      <c r="C25" s="189">
        <f>SUM(C11:C24)</f>
        <v>0</v>
      </c>
      <c r="D25" s="190"/>
      <c r="E25" s="186"/>
      <c r="F25" s="187"/>
    </row>
    <row r="26" spans="1:6" ht="15.75" customHeight="1" x14ac:dyDescent="0.15">
      <c r="A26" s="191" t="s">
        <v>25</v>
      </c>
      <c r="B26" s="186"/>
      <c r="C26" s="186"/>
      <c r="D26" s="186"/>
      <c r="E26" s="186"/>
      <c r="F26" s="187"/>
    </row>
    <row r="27" spans="1:6" ht="15.75" customHeight="1" x14ac:dyDescent="0.15">
      <c r="A27" s="182"/>
      <c r="B27" s="183"/>
      <c r="C27" s="184"/>
      <c r="D27" s="185"/>
      <c r="E27" s="186"/>
      <c r="F27" s="187"/>
    </row>
    <row r="28" spans="1:6" ht="15.75" customHeight="1" x14ac:dyDescent="0.15">
      <c r="A28" s="182"/>
      <c r="B28" s="183"/>
      <c r="C28" s="184"/>
      <c r="D28" s="185"/>
      <c r="E28" s="186"/>
      <c r="F28" s="187"/>
    </row>
    <row r="29" spans="1:6" ht="15.75" customHeight="1" x14ac:dyDescent="0.15">
      <c r="A29" s="182"/>
      <c r="B29" s="183"/>
      <c r="C29" s="184"/>
      <c r="D29" s="185"/>
      <c r="E29" s="186"/>
      <c r="F29" s="187"/>
    </row>
    <row r="30" spans="1:6" ht="15.75" customHeight="1" x14ac:dyDescent="0.15">
      <c r="A30" s="182"/>
      <c r="B30" s="183"/>
      <c r="C30" s="184"/>
      <c r="D30" s="185"/>
      <c r="E30" s="186"/>
      <c r="F30" s="187"/>
    </row>
    <row r="31" spans="1:6" ht="15.75" customHeight="1" x14ac:dyDescent="0.15">
      <c r="A31" s="182"/>
      <c r="B31" s="183"/>
      <c r="C31" s="184"/>
      <c r="D31" s="185"/>
      <c r="E31" s="186"/>
      <c r="F31" s="187"/>
    </row>
    <row r="32" spans="1:6" ht="15.75" customHeight="1" x14ac:dyDescent="0.15">
      <c r="A32" s="188" t="s">
        <v>26</v>
      </c>
      <c r="B32" s="183"/>
      <c r="C32" s="189">
        <f>SUM(C25:C31)</f>
        <v>0</v>
      </c>
      <c r="D32" s="192" t="s">
        <v>35</v>
      </c>
      <c r="E32" s="186"/>
      <c r="F32" s="187"/>
    </row>
    <row r="33" spans="1:6" ht="15.75" customHeight="1" x14ac:dyDescent="0.15">
      <c r="A33" s="193" t="s">
        <v>27</v>
      </c>
      <c r="B33" s="183"/>
      <c r="C33" s="194">
        <f>C32+C25</f>
        <v>0</v>
      </c>
      <c r="D33" s="195"/>
      <c r="E33" s="196"/>
      <c r="F33" s="197"/>
    </row>
    <row r="34" spans="1:6" ht="15.75" customHeight="1" x14ac:dyDescent="0.15">
      <c r="A34" s="198" t="s">
        <v>28</v>
      </c>
      <c r="B34" s="199"/>
      <c r="C34" s="200">
        <f>C9-C33</f>
        <v>0</v>
      </c>
      <c r="D34" s="201"/>
      <c r="E34" s="202"/>
      <c r="F34" s="203"/>
    </row>
  </sheetData>
  <sheetProtection algorithmName="SHA-512" hashValue="QYM6ZRgRvq2vGeGgDpY3nbjMAIYjIpwPTAiSyIWCDWtn5e9DwQglJ0QhhQ85MLCO44QTvakvFnGCqEh+Q0ByQg==" saltValue="KBqSd35oe7Gw1zWGqGxMew==" spinCount="100000" sheet="1" objects="1" scenarios="1" insertRows="0" selectLockedCells="1"/>
  <mergeCells count="62">
    <mergeCell ref="D27:F27"/>
    <mergeCell ref="D28:F28"/>
    <mergeCell ref="D29:F29"/>
    <mergeCell ref="A21:B21"/>
    <mergeCell ref="A22:B22"/>
    <mergeCell ref="A23:B23"/>
    <mergeCell ref="A24:B24"/>
    <mergeCell ref="A25:B25"/>
    <mergeCell ref="A27:B27"/>
    <mergeCell ref="A28:B28"/>
    <mergeCell ref="D21:F21"/>
    <mergeCell ref="D22:F22"/>
    <mergeCell ref="D23:F23"/>
    <mergeCell ref="D24:F24"/>
    <mergeCell ref="D25:F25"/>
    <mergeCell ref="A26:F26"/>
    <mergeCell ref="D5:F5"/>
    <mergeCell ref="D6:F6"/>
    <mergeCell ref="A1:F1"/>
    <mergeCell ref="A2:F2"/>
    <mergeCell ref="A3:B3"/>
    <mergeCell ref="D3:F3"/>
    <mergeCell ref="A4:F4"/>
    <mergeCell ref="A5:B5"/>
    <mergeCell ref="A6:B6"/>
    <mergeCell ref="A7:B7"/>
    <mergeCell ref="D7:F7"/>
    <mergeCell ref="A8:B8"/>
    <mergeCell ref="D8:F8"/>
    <mergeCell ref="A9:B9"/>
    <mergeCell ref="D9:F9"/>
    <mergeCell ref="A10:F10"/>
    <mergeCell ref="A11:B11"/>
    <mergeCell ref="D11:F11"/>
    <mergeCell ref="A12:B12"/>
    <mergeCell ref="D12:F12"/>
    <mergeCell ref="A13:B13"/>
    <mergeCell ref="D13:F13"/>
    <mergeCell ref="D14:F14"/>
    <mergeCell ref="A14:B14"/>
    <mergeCell ref="A15:B15"/>
    <mergeCell ref="D15:F15"/>
    <mergeCell ref="A16:B16"/>
    <mergeCell ref="A17:B17"/>
    <mergeCell ref="A18:B18"/>
    <mergeCell ref="A19:B19"/>
    <mergeCell ref="A20:B20"/>
    <mergeCell ref="D16:F16"/>
    <mergeCell ref="D17:F17"/>
    <mergeCell ref="D18:F18"/>
    <mergeCell ref="D19:F19"/>
    <mergeCell ref="D20:F20"/>
    <mergeCell ref="D32:F32"/>
    <mergeCell ref="D33:F34"/>
    <mergeCell ref="A29:B29"/>
    <mergeCell ref="A30:B30"/>
    <mergeCell ref="D30:F30"/>
    <mergeCell ref="A31:B31"/>
    <mergeCell ref="D31:F31"/>
    <mergeCell ref="A32:B32"/>
    <mergeCell ref="A33:B33"/>
    <mergeCell ref="A34:B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34"/>
  <sheetViews>
    <sheetView showGridLines="0" workbookViewId="0">
      <selection activeCell="A6" sqref="A6:B6"/>
    </sheetView>
  </sheetViews>
  <sheetFormatPr baseColWidth="10" defaultColWidth="12.6640625" defaultRowHeight="15.75" customHeight="1" x14ac:dyDescent="0.15"/>
  <cols>
    <col min="2" max="2" width="17.6640625" customWidth="1"/>
    <col min="6" max="6" width="47.1640625" customWidth="1"/>
  </cols>
  <sheetData>
    <row r="1" spans="1:6" ht="108" customHeight="1" x14ac:dyDescent="0.2">
      <c r="A1" s="204" t="s">
        <v>48</v>
      </c>
      <c r="B1" s="132"/>
      <c r="C1" s="132"/>
      <c r="D1" s="132"/>
      <c r="E1" s="132"/>
      <c r="F1" s="133"/>
    </row>
    <row r="2" spans="1:6" ht="18" x14ac:dyDescent="0.2">
      <c r="A2" s="134" t="s">
        <v>36</v>
      </c>
      <c r="B2" s="128"/>
      <c r="C2" s="128"/>
      <c r="D2" s="128"/>
      <c r="E2" s="128"/>
      <c r="F2" s="129"/>
    </row>
    <row r="3" spans="1:6" ht="15.75" customHeight="1" x14ac:dyDescent="0.15">
      <c r="A3" s="135"/>
      <c r="B3" s="130"/>
      <c r="C3" s="1" t="s">
        <v>11</v>
      </c>
      <c r="D3" s="136" t="s">
        <v>30</v>
      </c>
      <c r="E3" s="128"/>
      <c r="F3" s="129"/>
    </row>
    <row r="4" spans="1:6" ht="15.75" customHeight="1" x14ac:dyDescent="0.15">
      <c r="A4" s="137" t="s">
        <v>18</v>
      </c>
      <c r="B4" s="128"/>
      <c r="C4" s="128"/>
      <c r="D4" s="128"/>
      <c r="E4" s="128"/>
      <c r="F4" s="129"/>
    </row>
    <row r="5" spans="1:6" ht="15.75" customHeight="1" x14ac:dyDescent="0.15">
      <c r="A5" s="138" t="s">
        <v>19</v>
      </c>
      <c r="B5" s="130"/>
      <c r="C5" s="2">
        <f>'Enrollment Projections'!C17*11050</f>
        <v>0</v>
      </c>
      <c r="D5" s="131"/>
      <c r="E5" s="128"/>
      <c r="F5" s="129"/>
    </row>
    <row r="6" spans="1:6" ht="15.75" customHeight="1" x14ac:dyDescent="0.15">
      <c r="A6" s="182" t="s">
        <v>20</v>
      </c>
      <c r="B6" s="183"/>
      <c r="C6" s="184"/>
      <c r="D6" s="185"/>
      <c r="E6" s="186"/>
      <c r="F6" s="187"/>
    </row>
    <row r="7" spans="1:6" ht="15.75" customHeight="1" x14ac:dyDescent="0.15">
      <c r="A7" s="182" t="s">
        <v>20</v>
      </c>
      <c r="B7" s="183"/>
      <c r="C7" s="184"/>
      <c r="D7" s="185"/>
      <c r="E7" s="186"/>
      <c r="F7" s="187"/>
    </row>
    <row r="8" spans="1:6" ht="15.75" customHeight="1" x14ac:dyDescent="0.15">
      <c r="A8" s="182" t="s">
        <v>20</v>
      </c>
      <c r="B8" s="183"/>
      <c r="C8" s="184"/>
      <c r="D8" s="185"/>
      <c r="E8" s="186"/>
      <c r="F8" s="187"/>
    </row>
    <row r="9" spans="1:6" ht="15.75" customHeight="1" x14ac:dyDescent="0.15">
      <c r="A9" s="188" t="s">
        <v>21</v>
      </c>
      <c r="B9" s="183"/>
      <c r="C9" s="189">
        <f>SUM(C5:C8)</f>
        <v>0</v>
      </c>
      <c r="D9" s="190"/>
      <c r="E9" s="186"/>
      <c r="F9" s="187"/>
    </row>
    <row r="10" spans="1:6" ht="15.75" customHeight="1" x14ac:dyDescent="0.15">
      <c r="A10" s="191" t="s">
        <v>22</v>
      </c>
      <c r="B10" s="186"/>
      <c r="C10" s="186"/>
      <c r="D10" s="186"/>
      <c r="E10" s="186"/>
      <c r="F10" s="187"/>
    </row>
    <row r="11" spans="1:6" ht="15.75" customHeight="1" x14ac:dyDescent="0.15">
      <c r="A11" s="182" t="s">
        <v>23</v>
      </c>
      <c r="B11" s="183"/>
      <c r="C11" s="184">
        <f>'Staffing Plan'!E32</f>
        <v>0</v>
      </c>
      <c r="D11" s="185"/>
      <c r="E11" s="186"/>
      <c r="F11" s="187"/>
    </row>
    <row r="12" spans="1:6" ht="15.75" customHeight="1" x14ac:dyDescent="0.15">
      <c r="A12" s="182"/>
      <c r="B12" s="183"/>
      <c r="C12" s="184"/>
      <c r="D12" s="185"/>
      <c r="E12" s="186"/>
      <c r="F12" s="187"/>
    </row>
    <row r="13" spans="1:6" ht="15.75" customHeight="1" x14ac:dyDescent="0.15">
      <c r="A13" s="182"/>
      <c r="B13" s="183"/>
      <c r="C13" s="184"/>
      <c r="D13" s="185"/>
      <c r="E13" s="186"/>
      <c r="F13" s="187"/>
    </row>
    <row r="14" spans="1:6" ht="15.75" customHeight="1" x14ac:dyDescent="0.15">
      <c r="A14" s="182"/>
      <c r="B14" s="183"/>
      <c r="C14" s="184"/>
      <c r="D14" s="185"/>
      <c r="E14" s="186"/>
      <c r="F14" s="187"/>
    </row>
    <row r="15" spans="1:6" ht="15.75" customHeight="1" x14ac:dyDescent="0.15">
      <c r="A15" s="182"/>
      <c r="B15" s="183"/>
      <c r="C15" s="184"/>
      <c r="D15" s="185"/>
      <c r="E15" s="186"/>
      <c r="F15" s="187"/>
    </row>
    <row r="16" spans="1:6" ht="15.75" customHeight="1" x14ac:dyDescent="0.15">
      <c r="A16" s="182"/>
      <c r="B16" s="183"/>
      <c r="C16" s="184"/>
      <c r="D16" s="185"/>
      <c r="E16" s="186"/>
      <c r="F16" s="187"/>
    </row>
    <row r="17" spans="1:6" ht="15.75" customHeight="1" x14ac:dyDescent="0.15">
      <c r="A17" s="182"/>
      <c r="B17" s="183"/>
      <c r="C17" s="184"/>
      <c r="D17" s="185"/>
      <c r="E17" s="186"/>
      <c r="F17" s="187"/>
    </row>
    <row r="18" spans="1:6" ht="15.75" customHeight="1" x14ac:dyDescent="0.15">
      <c r="A18" s="182"/>
      <c r="B18" s="183"/>
      <c r="C18" s="184"/>
      <c r="D18" s="185"/>
      <c r="E18" s="186"/>
      <c r="F18" s="187"/>
    </row>
    <row r="19" spans="1:6" ht="15.75" customHeight="1" x14ac:dyDescent="0.15">
      <c r="A19" s="182"/>
      <c r="B19" s="183"/>
      <c r="C19" s="184"/>
      <c r="D19" s="185"/>
      <c r="E19" s="186"/>
      <c r="F19" s="187"/>
    </row>
    <row r="20" spans="1:6" ht="15.75" customHeight="1" x14ac:dyDescent="0.15">
      <c r="A20" s="182"/>
      <c r="B20" s="183"/>
      <c r="C20" s="184"/>
      <c r="D20" s="185"/>
      <c r="E20" s="186"/>
      <c r="F20" s="187"/>
    </row>
    <row r="21" spans="1:6" ht="15.75" customHeight="1" x14ac:dyDescent="0.15">
      <c r="A21" s="182"/>
      <c r="B21" s="183"/>
      <c r="C21" s="184"/>
      <c r="D21" s="185"/>
      <c r="E21" s="186"/>
      <c r="F21" s="187"/>
    </row>
    <row r="22" spans="1:6" ht="15.75" customHeight="1" x14ac:dyDescent="0.15">
      <c r="A22" s="182"/>
      <c r="B22" s="183"/>
      <c r="C22" s="184"/>
      <c r="D22" s="185"/>
      <c r="E22" s="186"/>
      <c r="F22" s="187"/>
    </row>
    <row r="23" spans="1:6" ht="15.75" customHeight="1" x14ac:dyDescent="0.15">
      <c r="A23" s="182"/>
      <c r="B23" s="183"/>
      <c r="C23" s="184"/>
      <c r="D23" s="185"/>
      <c r="E23" s="186"/>
      <c r="F23" s="187"/>
    </row>
    <row r="24" spans="1:6" ht="15.75" customHeight="1" x14ac:dyDescent="0.15">
      <c r="A24" s="182"/>
      <c r="B24" s="183"/>
      <c r="C24" s="184"/>
      <c r="D24" s="185"/>
      <c r="E24" s="186"/>
      <c r="F24" s="187"/>
    </row>
    <row r="25" spans="1:6" ht="15.75" customHeight="1" x14ac:dyDescent="0.15">
      <c r="A25" s="188" t="s">
        <v>24</v>
      </c>
      <c r="B25" s="183"/>
      <c r="C25" s="189">
        <f>SUM(C11:C24)</f>
        <v>0</v>
      </c>
      <c r="D25" s="190"/>
      <c r="E25" s="186"/>
      <c r="F25" s="187"/>
    </row>
    <row r="26" spans="1:6" ht="15.75" customHeight="1" x14ac:dyDescent="0.15">
      <c r="A26" s="191" t="s">
        <v>25</v>
      </c>
      <c r="B26" s="186"/>
      <c r="C26" s="186"/>
      <c r="D26" s="186"/>
      <c r="E26" s="186"/>
      <c r="F26" s="187"/>
    </row>
    <row r="27" spans="1:6" ht="15.75" customHeight="1" x14ac:dyDescent="0.15">
      <c r="A27" s="182"/>
      <c r="B27" s="183"/>
      <c r="C27" s="184"/>
      <c r="D27" s="185"/>
      <c r="E27" s="186"/>
      <c r="F27" s="187"/>
    </row>
    <row r="28" spans="1:6" ht="15.75" customHeight="1" x14ac:dyDescent="0.15">
      <c r="A28" s="182"/>
      <c r="B28" s="183"/>
      <c r="C28" s="184"/>
      <c r="D28" s="185"/>
      <c r="E28" s="186"/>
      <c r="F28" s="187"/>
    </row>
    <row r="29" spans="1:6" ht="15.75" customHeight="1" x14ac:dyDescent="0.15">
      <c r="A29" s="182"/>
      <c r="B29" s="183"/>
      <c r="C29" s="184"/>
      <c r="D29" s="185"/>
      <c r="E29" s="186"/>
      <c r="F29" s="187"/>
    </row>
    <row r="30" spans="1:6" ht="15.75" customHeight="1" x14ac:dyDescent="0.15">
      <c r="A30" s="182"/>
      <c r="B30" s="183"/>
      <c r="C30" s="184"/>
      <c r="D30" s="185"/>
      <c r="E30" s="186"/>
      <c r="F30" s="187"/>
    </row>
    <row r="31" spans="1:6" ht="15.75" customHeight="1" x14ac:dyDescent="0.15">
      <c r="A31" s="182"/>
      <c r="B31" s="183"/>
      <c r="C31" s="184"/>
      <c r="D31" s="185"/>
      <c r="E31" s="186"/>
      <c r="F31" s="187"/>
    </row>
    <row r="32" spans="1:6" ht="15.75" customHeight="1" x14ac:dyDescent="0.15">
      <c r="A32" s="188" t="s">
        <v>26</v>
      </c>
      <c r="B32" s="183"/>
      <c r="C32" s="189">
        <f>SUM(C25:C31)</f>
        <v>0</v>
      </c>
      <c r="D32" s="192" t="s">
        <v>37</v>
      </c>
      <c r="E32" s="186"/>
      <c r="F32" s="187"/>
    </row>
    <row r="33" spans="1:6" ht="15.75" customHeight="1" x14ac:dyDescent="0.15">
      <c r="A33" s="193" t="s">
        <v>27</v>
      </c>
      <c r="B33" s="183"/>
      <c r="C33" s="194">
        <f>C32+C25</f>
        <v>0</v>
      </c>
      <c r="D33" s="195"/>
      <c r="E33" s="196"/>
      <c r="F33" s="197"/>
    </row>
    <row r="34" spans="1:6" ht="15.75" customHeight="1" x14ac:dyDescent="0.15">
      <c r="A34" s="198" t="s">
        <v>28</v>
      </c>
      <c r="B34" s="199"/>
      <c r="C34" s="200">
        <f>C9-C33</f>
        <v>0</v>
      </c>
      <c r="D34" s="201"/>
      <c r="E34" s="202"/>
      <c r="F34" s="203"/>
    </row>
  </sheetData>
  <sheetProtection algorithmName="SHA-512" hashValue="koxZVSXnLVhMyzyJny1Q1OxXsk7x/z9p13VBiu0cwDgVRqaO5kfZIbyCHK6j2lpVHtv8LlkDmta6XougK3b8MA==" saltValue="z0kMMC8SDDSHCm4hexmudg==" spinCount="100000" sheet="1" objects="1" scenarios="1" insertRows="0" selectLockedCells="1"/>
  <mergeCells count="62">
    <mergeCell ref="D27:F27"/>
    <mergeCell ref="D28:F28"/>
    <mergeCell ref="D29:F29"/>
    <mergeCell ref="A21:B21"/>
    <mergeCell ref="A22:B22"/>
    <mergeCell ref="A23:B23"/>
    <mergeCell ref="A24:B24"/>
    <mergeCell ref="A25:B25"/>
    <mergeCell ref="A27:B27"/>
    <mergeCell ref="A28:B28"/>
    <mergeCell ref="D21:F21"/>
    <mergeCell ref="D22:F22"/>
    <mergeCell ref="D23:F23"/>
    <mergeCell ref="D24:F24"/>
    <mergeCell ref="D25:F25"/>
    <mergeCell ref="A26:F26"/>
    <mergeCell ref="D5:F5"/>
    <mergeCell ref="D6:F6"/>
    <mergeCell ref="A1:F1"/>
    <mergeCell ref="A2:F2"/>
    <mergeCell ref="A3:B3"/>
    <mergeCell ref="D3:F3"/>
    <mergeCell ref="A4:F4"/>
    <mergeCell ref="A5:B5"/>
    <mergeCell ref="A6:B6"/>
    <mergeCell ref="A7:B7"/>
    <mergeCell ref="D7:F7"/>
    <mergeCell ref="A8:B8"/>
    <mergeCell ref="D8:F8"/>
    <mergeCell ref="A9:B9"/>
    <mergeCell ref="D9:F9"/>
    <mergeCell ref="A10:F10"/>
    <mergeCell ref="A11:B11"/>
    <mergeCell ref="D11:F11"/>
    <mergeCell ref="A12:B12"/>
    <mergeCell ref="D12:F12"/>
    <mergeCell ref="A13:B13"/>
    <mergeCell ref="D13:F13"/>
    <mergeCell ref="D14:F14"/>
    <mergeCell ref="A14:B14"/>
    <mergeCell ref="A15:B15"/>
    <mergeCell ref="D15:F15"/>
    <mergeCell ref="A16:B16"/>
    <mergeCell ref="A17:B17"/>
    <mergeCell ref="A18:B18"/>
    <mergeCell ref="A19:B19"/>
    <mergeCell ref="A20:B20"/>
    <mergeCell ref="D16:F16"/>
    <mergeCell ref="D17:F17"/>
    <mergeCell ref="D18:F18"/>
    <mergeCell ref="D19:F19"/>
    <mergeCell ref="D20:F20"/>
    <mergeCell ref="D32:F32"/>
    <mergeCell ref="D33:F34"/>
    <mergeCell ref="A29:B29"/>
    <mergeCell ref="A30:B30"/>
    <mergeCell ref="D30:F30"/>
    <mergeCell ref="A31:B31"/>
    <mergeCell ref="D31:F31"/>
    <mergeCell ref="A32:B32"/>
    <mergeCell ref="A33:B33"/>
    <mergeCell ref="A34:B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34"/>
  <sheetViews>
    <sheetView showGridLines="0" topLeftCell="A2" workbookViewId="0">
      <selection activeCell="A6" sqref="A6:F34"/>
    </sheetView>
  </sheetViews>
  <sheetFormatPr baseColWidth="10" defaultColWidth="12.6640625" defaultRowHeight="15.75" customHeight="1" x14ac:dyDescent="0.15"/>
  <cols>
    <col min="2" max="2" width="18" customWidth="1"/>
    <col min="6" max="6" width="48.83203125" customWidth="1"/>
  </cols>
  <sheetData>
    <row r="1" spans="1:6" ht="106" customHeight="1" x14ac:dyDescent="0.2">
      <c r="A1" s="125" t="s">
        <v>49</v>
      </c>
      <c r="B1" s="126"/>
      <c r="C1" s="126"/>
      <c r="D1" s="126"/>
      <c r="E1" s="126"/>
      <c r="F1" s="127"/>
    </row>
    <row r="2" spans="1:6" ht="18" x14ac:dyDescent="0.2">
      <c r="A2" s="134" t="s">
        <v>38</v>
      </c>
      <c r="B2" s="128"/>
      <c r="C2" s="128"/>
      <c r="D2" s="128"/>
      <c r="E2" s="128"/>
      <c r="F2" s="129"/>
    </row>
    <row r="3" spans="1:6" ht="15.75" customHeight="1" x14ac:dyDescent="0.15">
      <c r="A3" s="135"/>
      <c r="B3" s="130"/>
      <c r="C3" s="1" t="s">
        <v>11</v>
      </c>
      <c r="D3" s="136" t="s">
        <v>30</v>
      </c>
      <c r="E3" s="128"/>
      <c r="F3" s="129"/>
    </row>
    <row r="4" spans="1:6" ht="15.75" customHeight="1" x14ac:dyDescent="0.15">
      <c r="A4" s="137" t="s">
        <v>18</v>
      </c>
      <c r="B4" s="128"/>
      <c r="C4" s="128"/>
      <c r="D4" s="128"/>
      <c r="E4" s="128"/>
      <c r="F4" s="129"/>
    </row>
    <row r="5" spans="1:6" ht="15.75" customHeight="1" x14ac:dyDescent="0.15">
      <c r="A5" s="138" t="s">
        <v>19</v>
      </c>
      <c r="B5" s="130"/>
      <c r="C5" s="2">
        <f>'Enrollment Projections'!D17*11050</f>
        <v>0</v>
      </c>
      <c r="D5" s="131"/>
      <c r="E5" s="128"/>
      <c r="F5" s="129"/>
    </row>
    <row r="6" spans="1:6" ht="15.75" customHeight="1" x14ac:dyDescent="0.15">
      <c r="A6" s="182" t="s">
        <v>20</v>
      </c>
      <c r="B6" s="183"/>
      <c r="C6" s="184"/>
      <c r="D6" s="185"/>
      <c r="E6" s="186"/>
      <c r="F6" s="187"/>
    </row>
    <row r="7" spans="1:6" ht="15.75" customHeight="1" x14ac:dyDescent="0.15">
      <c r="A7" s="182" t="s">
        <v>20</v>
      </c>
      <c r="B7" s="183"/>
      <c r="C7" s="184"/>
      <c r="D7" s="185"/>
      <c r="E7" s="186"/>
      <c r="F7" s="187"/>
    </row>
    <row r="8" spans="1:6" ht="15.75" customHeight="1" x14ac:dyDescent="0.15">
      <c r="A8" s="182" t="s">
        <v>20</v>
      </c>
      <c r="B8" s="183"/>
      <c r="C8" s="184"/>
      <c r="D8" s="185"/>
      <c r="E8" s="186"/>
      <c r="F8" s="187"/>
    </row>
    <row r="9" spans="1:6" ht="15.75" customHeight="1" x14ac:dyDescent="0.15">
      <c r="A9" s="188" t="s">
        <v>21</v>
      </c>
      <c r="B9" s="183"/>
      <c r="C9" s="189">
        <f>SUM(C5:C8)</f>
        <v>0</v>
      </c>
      <c r="D9" s="190"/>
      <c r="E9" s="186"/>
      <c r="F9" s="187"/>
    </row>
    <row r="10" spans="1:6" ht="15.75" customHeight="1" x14ac:dyDescent="0.15">
      <c r="A10" s="191" t="s">
        <v>22</v>
      </c>
      <c r="B10" s="186"/>
      <c r="C10" s="186"/>
      <c r="D10" s="186"/>
      <c r="E10" s="186"/>
      <c r="F10" s="187"/>
    </row>
    <row r="11" spans="1:6" ht="15.75" customHeight="1" x14ac:dyDescent="0.15">
      <c r="A11" s="182" t="s">
        <v>23</v>
      </c>
      <c r="B11" s="183"/>
      <c r="C11" s="184">
        <f>'Staffing Plan'!G32</f>
        <v>0</v>
      </c>
      <c r="D11" s="185"/>
      <c r="E11" s="186"/>
      <c r="F11" s="187"/>
    </row>
    <row r="12" spans="1:6" ht="15.75" customHeight="1" x14ac:dyDescent="0.15">
      <c r="A12" s="182"/>
      <c r="B12" s="183"/>
      <c r="C12" s="184"/>
      <c r="D12" s="185"/>
      <c r="E12" s="186"/>
      <c r="F12" s="187"/>
    </row>
    <row r="13" spans="1:6" ht="15.75" customHeight="1" x14ac:dyDescent="0.15">
      <c r="A13" s="182"/>
      <c r="B13" s="183"/>
      <c r="C13" s="184"/>
      <c r="D13" s="185"/>
      <c r="E13" s="186"/>
      <c r="F13" s="187"/>
    </row>
    <row r="14" spans="1:6" ht="15.75" customHeight="1" x14ac:dyDescent="0.15">
      <c r="A14" s="182"/>
      <c r="B14" s="183"/>
      <c r="C14" s="184"/>
      <c r="D14" s="185"/>
      <c r="E14" s="186"/>
      <c r="F14" s="187"/>
    </row>
    <row r="15" spans="1:6" ht="15.75" customHeight="1" x14ac:dyDescent="0.15">
      <c r="A15" s="182"/>
      <c r="B15" s="183"/>
      <c r="C15" s="184"/>
      <c r="D15" s="185"/>
      <c r="E15" s="186"/>
      <c r="F15" s="187"/>
    </row>
    <row r="16" spans="1:6" ht="15.75" customHeight="1" x14ac:dyDescent="0.15">
      <c r="A16" s="182"/>
      <c r="B16" s="183"/>
      <c r="C16" s="184"/>
      <c r="D16" s="185"/>
      <c r="E16" s="186"/>
      <c r="F16" s="187"/>
    </row>
    <row r="17" spans="1:6" ht="15.75" customHeight="1" x14ac:dyDescent="0.15">
      <c r="A17" s="182"/>
      <c r="B17" s="183"/>
      <c r="C17" s="184"/>
      <c r="D17" s="185"/>
      <c r="E17" s="186"/>
      <c r="F17" s="187"/>
    </row>
    <row r="18" spans="1:6" ht="15.75" customHeight="1" x14ac:dyDescent="0.15">
      <c r="A18" s="182"/>
      <c r="B18" s="183"/>
      <c r="C18" s="184"/>
      <c r="D18" s="185"/>
      <c r="E18" s="186"/>
      <c r="F18" s="187"/>
    </row>
    <row r="19" spans="1:6" ht="15.75" customHeight="1" x14ac:dyDescent="0.15">
      <c r="A19" s="182"/>
      <c r="B19" s="183"/>
      <c r="C19" s="184"/>
      <c r="D19" s="185"/>
      <c r="E19" s="186"/>
      <c r="F19" s="187"/>
    </row>
    <row r="20" spans="1:6" ht="15.75" customHeight="1" x14ac:dyDescent="0.15">
      <c r="A20" s="182"/>
      <c r="B20" s="183"/>
      <c r="C20" s="184"/>
      <c r="D20" s="185"/>
      <c r="E20" s="186"/>
      <c r="F20" s="187"/>
    </row>
    <row r="21" spans="1:6" ht="15.75" customHeight="1" x14ac:dyDescent="0.15">
      <c r="A21" s="182"/>
      <c r="B21" s="183"/>
      <c r="C21" s="184"/>
      <c r="D21" s="185"/>
      <c r="E21" s="186"/>
      <c r="F21" s="187"/>
    </row>
    <row r="22" spans="1:6" ht="15.75" customHeight="1" x14ac:dyDescent="0.15">
      <c r="A22" s="182"/>
      <c r="B22" s="183"/>
      <c r="C22" s="184"/>
      <c r="D22" s="185"/>
      <c r="E22" s="186"/>
      <c r="F22" s="187"/>
    </row>
    <row r="23" spans="1:6" ht="15.75" customHeight="1" x14ac:dyDescent="0.15">
      <c r="A23" s="182"/>
      <c r="B23" s="183"/>
      <c r="C23" s="184"/>
      <c r="D23" s="185"/>
      <c r="E23" s="186"/>
      <c r="F23" s="187"/>
    </row>
    <row r="24" spans="1:6" ht="15.75" customHeight="1" x14ac:dyDescent="0.15">
      <c r="A24" s="182"/>
      <c r="B24" s="183"/>
      <c r="C24" s="184"/>
      <c r="D24" s="185"/>
      <c r="E24" s="186"/>
      <c r="F24" s="187"/>
    </row>
    <row r="25" spans="1:6" ht="15.75" customHeight="1" x14ac:dyDescent="0.15">
      <c r="A25" s="188" t="s">
        <v>24</v>
      </c>
      <c r="B25" s="183"/>
      <c r="C25" s="189">
        <f>SUM(C11:C24)</f>
        <v>0</v>
      </c>
      <c r="D25" s="190"/>
      <c r="E25" s="186"/>
      <c r="F25" s="187"/>
    </row>
    <row r="26" spans="1:6" ht="15.75" customHeight="1" x14ac:dyDescent="0.15">
      <c r="A26" s="191" t="s">
        <v>25</v>
      </c>
      <c r="B26" s="186"/>
      <c r="C26" s="186"/>
      <c r="D26" s="186"/>
      <c r="E26" s="186"/>
      <c r="F26" s="187"/>
    </row>
    <row r="27" spans="1:6" ht="15.75" customHeight="1" x14ac:dyDescent="0.15">
      <c r="A27" s="182"/>
      <c r="B27" s="183"/>
      <c r="C27" s="184"/>
      <c r="D27" s="185"/>
      <c r="E27" s="186"/>
      <c r="F27" s="187"/>
    </row>
    <row r="28" spans="1:6" ht="15.75" customHeight="1" x14ac:dyDescent="0.15">
      <c r="A28" s="182"/>
      <c r="B28" s="183"/>
      <c r="C28" s="184"/>
      <c r="D28" s="185"/>
      <c r="E28" s="186"/>
      <c r="F28" s="187"/>
    </row>
    <row r="29" spans="1:6" ht="15.75" customHeight="1" x14ac:dyDescent="0.15">
      <c r="A29" s="182"/>
      <c r="B29" s="183"/>
      <c r="C29" s="184"/>
      <c r="D29" s="185"/>
      <c r="E29" s="186"/>
      <c r="F29" s="187"/>
    </row>
    <row r="30" spans="1:6" ht="15.75" customHeight="1" x14ac:dyDescent="0.15">
      <c r="A30" s="182"/>
      <c r="B30" s="183"/>
      <c r="C30" s="184"/>
      <c r="D30" s="185"/>
      <c r="E30" s="186"/>
      <c r="F30" s="187"/>
    </row>
    <row r="31" spans="1:6" ht="15.75" customHeight="1" x14ac:dyDescent="0.15">
      <c r="A31" s="182"/>
      <c r="B31" s="183"/>
      <c r="C31" s="184"/>
      <c r="D31" s="185"/>
      <c r="E31" s="186"/>
      <c r="F31" s="187"/>
    </row>
    <row r="32" spans="1:6" ht="15.75" customHeight="1" x14ac:dyDescent="0.15">
      <c r="A32" s="188" t="s">
        <v>26</v>
      </c>
      <c r="B32" s="183"/>
      <c r="C32" s="189">
        <f>SUM(C25:C31)</f>
        <v>0</v>
      </c>
      <c r="D32" s="192" t="s">
        <v>39</v>
      </c>
      <c r="E32" s="186"/>
      <c r="F32" s="187"/>
    </row>
    <row r="33" spans="1:6" ht="15.75" customHeight="1" x14ac:dyDescent="0.15">
      <c r="A33" s="193" t="s">
        <v>27</v>
      </c>
      <c r="B33" s="183"/>
      <c r="C33" s="194">
        <f>C32+C25</f>
        <v>0</v>
      </c>
      <c r="D33" s="195"/>
      <c r="E33" s="196"/>
      <c r="F33" s="197"/>
    </row>
    <row r="34" spans="1:6" ht="15.75" customHeight="1" x14ac:dyDescent="0.15">
      <c r="A34" s="198" t="s">
        <v>28</v>
      </c>
      <c r="B34" s="199"/>
      <c r="C34" s="200">
        <f>C9-C33</f>
        <v>0</v>
      </c>
      <c r="D34" s="201"/>
      <c r="E34" s="202"/>
      <c r="F34" s="203"/>
    </row>
  </sheetData>
  <sheetProtection algorithmName="SHA-512" hashValue="FBcAUCxydU500d8Y3b4apu0MEyRMxMG4nVvEyOdyshk4Ql60fyX9Q0yj4yl8yHQm8g4xfi2es4932fIemvfwxw==" saltValue="IuAXK3TuL8dKKLh50nDNAQ==" spinCount="100000" sheet="1" objects="1" scenarios="1" insertRows="0" selectLockedCells="1"/>
  <mergeCells count="62">
    <mergeCell ref="D27:F27"/>
    <mergeCell ref="D28:F28"/>
    <mergeCell ref="D29:F29"/>
    <mergeCell ref="A21:B21"/>
    <mergeCell ref="A22:B22"/>
    <mergeCell ref="A23:B23"/>
    <mergeCell ref="A24:B24"/>
    <mergeCell ref="A25:B25"/>
    <mergeCell ref="A27:B27"/>
    <mergeCell ref="A28:B28"/>
    <mergeCell ref="D21:F21"/>
    <mergeCell ref="D22:F22"/>
    <mergeCell ref="D23:F23"/>
    <mergeCell ref="D24:F24"/>
    <mergeCell ref="D25:F25"/>
    <mergeCell ref="A26:F26"/>
    <mergeCell ref="D5:F5"/>
    <mergeCell ref="D6:F6"/>
    <mergeCell ref="A1:F1"/>
    <mergeCell ref="A2:F2"/>
    <mergeCell ref="A3:B3"/>
    <mergeCell ref="D3:F3"/>
    <mergeCell ref="A4:F4"/>
    <mergeCell ref="A5:B5"/>
    <mergeCell ref="A6:B6"/>
    <mergeCell ref="A7:B7"/>
    <mergeCell ref="D7:F7"/>
    <mergeCell ref="A8:B8"/>
    <mergeCell ref="D8:F8"/>
    <mergeCell ref="A9:B9"/>
    <mergeCell ref="D9:F9"/>
    <mergeCell ref="A10:F10"/>
    <mergeCell ref="A11:B11"/>
    <mergeCell ref="D11:F11"/>
    <mergeCell ref="A12:B12"/>
    <mergeCell ref="D12:F12"/>
    <mergeCell ref="A13:B13"/>
    <mergeCell ref="D13:F13"/>
    <mergeCell ref="D14:F14"/>
    <mergeCell ref="A14:B14"/>
    <mergeCell ref="A15:B15"/>
    <mergeCell ref="D15:F15"/>
    <mergeCell ref="A16:B16"/>
    <mergeCell ref="A17:B17"/>
    <mergeCell ref="A18:B18"/>
    <mergeCell ref="A19:B19"/>
    <mergeCell ref="A20:B20"/>
    <mergeCell ref="D16:F16"/>
    <mergeCell ref="D17:F17"/>
    <mergeCell ref="D18:F18"/>
    <mergeCell ref="D19:F19"/>
    <mergeCell ref="D20:F20"/>
    <mergeCell ref="D32:F32"/>
    <mergeCell ref="D33:F34"/>
    <mergeCell ref="A29:B29"/>
    <mergeCell ref="A30:B30"/>
    <mergeCell ref="D30:F30"/>
    <mergeCell ref="A31:B31"/>
    <mergeCell ref="D31:F31"/>
    <mergeCell ref="A32:B32"/>
    <mergeCell ref="A33:B33"/>
    <mergeCell ref="A34:B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F34"/>
  <sheetViews>
    <sheetView showGridLines="0" workbookViewId="0">
      <selection activeCell="A6" sqref="A6:F34"/>
    </sheetView>
  </sheetViews>
  <sheetFormatPr baseColWidth="10" defaultColWidth="12.6640625" defaultRowHeight="15.75" customHeight="1" x14ac:dyDescent="0.15"/>
  <cols>
    <col min="2" max="2" width="18.33203125" customWidth="1"/>
    <col min="6" max="6" width="39.33203125" customWidth="1"/>
  </cols>
  <sheetData>
    <row r="1" spans="1:6" ht="100" customHeight="1" x14ac:dyDescent="0.2">
      <c r="A1" s="125" t="s">
        <v>49</v>
      </c>
      <c r="B1" s="126"/>
      <c r="C1" s="126"/>
      <c r="D1" s="126"/>
      <c r="E1" s="126"/>
      <c r="F1" s="127"/>
    </row>
    <row r="2" spans="1:6" ht="18" x14ac:dyDescent="0.2">
      <c r="A2" s="134" t="s">
        <v>40</v>
      </c>
      <c r="B2" s="128"/>
      <c r="C2" s="128"/>
      <c r="D2" s="128"/>
      <c r="E2" s="128"/>
      <c r="F2" s="129"/>
    </row>
    <row r="3" spans="1:6" ht="15.75" customHeight="1" x14ac:dyDescent="0.15">
      <c r="A3" s="135"/>
      <c r="B3" s="130"/>
      <c r="C3" s="1" t="s">
        <v>11</v>
      </c>
      <c r="D3" s="136" t="s">
        <v>30</v>
      </c>
      <c r="E3" s="128"/>
      <c r="F3" s="129"/>
    </row>
    <row r="4" spans="1:6" ht="15.75" customHeight="1" x14ac:dyDescent="0.15">
      <c r="A4" s="137" t="s">
        <v>18</v>
      </c>
      <c r="B4" s="128"/>
      <c r="C4" s="128"/>
      <c r="D4" s="128"/>
      <c r="E4" s="128"/>
      <c r="F4" s="129"/>
    </row>
    <row r="5" spans="1:6" ht="15.75" customHeight="1" x14ac:dyDescent="0.15">
      <c r="A5" s="138" t="s">
        <v>19</v>
      </c>
      <c r="B5" s="130"/>
      <c r="C5" s="2">
        <f>'Enrollment Projections'!E17*11050</f>
        <v>0</v>
      </c>
      <c r="D5" s="131"/>
      <c r="E5" s="128"/>
      <c r="F5" s="129"/>
    </row>
    <row r="6" spans="1:6" ht="15.75" customHeight="1" x14ac:dyDescent="0.15">
      <c r="A6" s="182" t="s">
        <v>20</v>
      </c>
      <c r="B6" s="183"/>
      <c r="C6" s="184"/>
      <c r="D6" s="185"/>
      <c r="E6" s="186"/>
      <c r="F6" s="187"/>
    </row>
    <row r="7" spans="1:6" ht="15.75" customHeight="1" x14ac:dyDescent="0.15">
      <c r="A7" s="182" t="s">
        <v>20</v>
      </c>
      <c r="B7" s="183"/>
      <c r="C7" s="184"/>
      <c r="D7" s="185"/>
      <c r="E7" s="186"/>
      <c r="F7" s="187"/>
    </row>
    <row r="8" spans="1:6" ht="15.75" customHeight="1" x14ac:dyDescent="0.15">
      <c r="A8" s="182" t="s">
        <v>20</v>
      </c>
      <c r="B8" s="183"/>
      <c r="C8" s="184"/>
      <c r="D8" s="185"/>
      <c r="E8" s="186"/>
      <c r="F8" s="187"/>
    </row>
    <row r="9" spans="1:6" ht="15.75" customHeight="1" x14ac:dyDescent="0.15">
      <c r="A9" s="188" t="s">
        <v>21</v>
      </c>
      <c r="B9" s="183"/>
      <c r="C9" s="189">
        <f>SUM(C5:C8)</f>
        <v>0</v>
      </c>
      <c r="D9" s="190"/>
      <c r="E9" s="186"/>
      <c r="F9" s="187"/>
    </row>
    <row r="10" spans="1:6" ht="15.75" customHeight="1" x14ac:dyDescent="0.15">
      <c r="A10" s="191" t="s">
        <v>22</v>
      </c>
      <c r="B10" s="186"/>
      <c r="C10" s="186"/>
      <c r="D10" s="186"/>
      <c r="E10" s="186"/>
      <c r="F10" s="187"/>
    </row>
    <row r="11" spans="1:6" ht="15.75" customHeight="1" x14ac:dyDescent="0.15">
      <c r="A11" s="182" t="s">
        <v>23</v>
      </c>
      <c r="B11" s="183"/>
      <c r="C11" s="184">
        <f>'Staffing Plan'!I32</f>
        <v>0</v>
      </c>
      <c r="D11" s="185"/>
      <c r="E11" s="186"/>
      <c r="F11" s="187"/>
    </row>
    <row r="12" spans="1:6" ht="15.75" customHeight="1" x14ac:dyDescent="0.15">
      <c r="A12" s="182"/>
      <c r="B12" s="183"/>
      <c r="C12" s="184"/>
      <c r="D12" s="185"/>
      <c r="E12" s="186"/>
      <c r="F12" s="187"/>
    </row>
    <row r="13" spans="1:6" ht="15.75" customHeight="1" x14ac:dyDescent="0.15">
      <c r="A13" s="182"/>
      <c r="B13" s="183"/>
      <c r="C13" s="184"/>
      <c r="D13" s="185"/>
      <c r="E13" s="186"/>
      <c r="F13" s="187"/>
    </row>
    <row r="14" spans="1:6" ht="15.75" customHeight="1" x14ac:dyDescent="0.15">
      <c r="A14" s="182"/>
      <c r="B14" s="183"/>
      <c r="C14" s="184"/>
      <c r="D14" s="185"/>
      <c r="E14" s="186"/>
      <c r="F14" s="187"/>
    </row>
    <row r="15" spans="1:6" ht="15.75" customHeight="1" x14ac:dyDescent="0.15">
      <c r="A15" s="182"/>
      <c r="B15" s="183"/>
      <c r="C15" s="184"/>
      <c r="D15" s="185"/>
      <c r="E15" s="186"/>
      <c r="F15" s="187"/>
    </row>
    <row r="16" spans="1:6" ht="15.75" customHeight="1" x14ac:dyDescent="0.15">
      <c r="A16" s="182"/>
      <c r="B16" s="183"/>
      <c r="C16" s="184"/>
      <c r="D16" s="185"/>
      <c r="E16" s="186"/>
      <c r="F16" s="187"/>
    </row>
    <row r="17" spans="1:6" ht="15.75" customHeight="1" x14ac:dyDescent="0.15">
      <c r="A17" s="182"/>
      <c r="B17" s="183"/>
      <c r="C17" s="184"/>
      <c r="D17" s="185"/>
      <c r="E17" s="186"/>
      <c r="F17" s="187"/>
    </row>
    <row r="18" spans="1:6" ht="15.75" customHeight="1" x14ac:dyDescent="0.15">
      <c r="A18" s="182"/>
      <c r="B18" s="183"/>
      <c r="C18" s="184"/>
      <c r="D18" s="185"/>
      <c r="E18" s="186"/>
      <c r="F18" s="187"/>
    </row>
    <row r="19" spans="1:6" ht="15.75" customHeight="1" x14ac:dyDescent="0.15">
      <c r="A19" s="182"/>
      <c r="B19" s="183"/>
      <c r="C19" s="184"/>
      <c r="D19" s="185"/>
      <c r="E19" s="186"/>
      <c r="F19" s="187"/>
    </row>
    <row r="20" spans="1:6" ht="15.75" customHeight="1" x14ac:dyDescent="0.15">
      <c r="A20" s="182"/>
      <c r="B20" s="183"/>
      <c r="C20" s="184"/>
      <c r="D20" s="185"/>
      <c r="E20" s="186"/>
      <c r="F20" s="187"/>
    </row>
    <row r="21" spans="1:6" ht="15.75" customHeight="1" x14ac:dyDescent="0.15">
      <c r="A21" s="182"/>
      <c r="B21" s="183"/>
      <c r="C21" s="184"/>
      <c r="D21" s="185"/>
      <c r="E21" s="186"/>
      <c r="F21" s="187"/>
    </row>
    <row r="22" spans="1:6" ht="15.75" customHeight="1" x14ac:dyDescent="0.15">
      <c r="A22" s="182"/>
      <c r="B22" s="183"/>
      <c r="C22" s="184"/>
      <c r="D22" s="185"/>
      <c r="E22" s="186"/>
      <c r="F22" s="187"/>
    </row>
    <row r="23" spans="1:6" ht="15.75" customHeight="1" x14ac:dyDescent="0.15">
      <c r="A23" s="182"/>
      <c r="B23" s="183"/>
      <c r="C23" s="184"/>
      <c r="D23" s="185"/>
      <c r="E23" s="186"/>
      <c r="F23" s="187"/>
    </row>
    <row r="24" spans="1:6" ht="15.75" customHeight="1" x14ac:dyDescent="0.15">
      <c r="A24" s="182"/>
      <c r="B24" s="183"/>
      <c r="C24" s="184"/>
      <c r="D24" s="185"/>
      <c r="E24" s="186"/>
      <c r="F24" s="187"/>
    </row>
    <row r="25" spans="1:6" ht="15.75" customHeight="1" x14ac:dyDescent="0.15">
      <c r="A25" s="188" t="s">
        <v>24</v>
      </c>
      <c r="B25" s="183"/>
      <c r="C25" s="189">
        <f>SUM(C11:C24)</f>
        <v>0</v>
      </c>
      <c r="D25" s="190"/>
      <c r="E25" s="186"/>
      <c r="F25" s="187"/>
    </row>
    <row r="26" spans="1:6" ht="15.75" customHeight="1" x14ac:dyDescent="0.15">
      <c r="A26" s="191" t="s">
        <v>25</v>
      </c>
      <c r="B26" s="186"/>
      <c r="C26" s="186"/>
      <c r="D26" s="186"/>
      <c r="E26" s="186"/>
      <c r="F26" s="187"/>
    </row>
    <row r="27" spans="1:6" ht="15.75" customHeight="1" x14ac:dyDescent="0.15">
      <c r="A27" s="182"/>
      <c r="B27" s="183"/>
      <c r="C27" s="184"/>
      <c r="D27" s="185"/>
      <c r="E27" s="186"/>
      <c r="F27" s="187"/>
    </row>
    <row r="28" spans="1:6" ht="15.75" customHeight="1" x14ac:dyDescent="0.15">
      <c r="A28" s="182"/>
      <c r="B28" s="183"/>
      <c r="C28" s="184"/>
      <c r="D28" s="185"/>
      <c r="E28" s="186"/>
      <c r="F28" s="187"/>
    </row>
    <row r="29" spans="1:6" ht="15.75" customHeight="1" x14ac:dyDescent="0.15">
      <c r="A29" s="182"/>
      <c r="B29" s="183"/>
      <c r="C29" s="184"/>
      <c r="D29" s="185"/>
      <c r="E29" s="186"/>
      <c r="F29" s="187"/>
    </row>
    <row r="30" spans="1:6" ht="15.75" customHeight="1" x14ac:dyDescent="0.15">
      <c r="A30" s="182"/>
      <c r="B30" s="183"/>
      <c r="C30" s="184"/>
      <c r="D30" s="185"/>
      <c r="E30" s="186"/>
      <c r="F30" s="187"/>
    </row>
    <row r="31" spans="1:6" ht="15.75" customHeight="1" x14ac:dyDescent="0.15">
      <c r="A31" s="182"/>
      <c r="B31" s="183"/>
      <c r="C31" s="184"/>
      <c r="D31" s="185"/>
      <c r="E31" s="186"/>
      <c r="F31" s="187"/>
    </row>
    <row r="32" spans="1:6" ht="15.75" customHeight="1" x14ac:dyDescent="0.15">
      <c r="A32" s="188" t="s">
        <v>26</v>
      </c>
      <c r="B32" s="183"/>
      <c r="C32" s="189">
        <f>SUM(C25:C31)</f>
        <v>0</v>
      </c>
      <c r="D32" s="192" t="s">
        <v>41</v>
      </c>
      <c r="E32" s="186"/>
      <c r="F32" s="187"/>
    </row>
    <row r="33" spans="1:6" ht="15.75" customHeight="1" x14ac:dyDescent="0.15">
      <c r="A33" s="193" t="s">
        <v>27</v>
      </c>
      <c r="B33" s="183"/>
      <c r="C33" s="194">
        <f>C32+C25</f>
        <v>0</v>
      </c>
      <c r="D33" s="195"/>
      <c r="E33" s="196"/>
      <c r="F33" s="197"/>
    </row>
    <row r="34" spans="1:6" ht="15.75" customHeight="1" x14ac:dyDescent="0.15">
      <c r="A34" s="198" t="s">
        <v>28</v>
      </c>
      <c r="B34" s="199"/>
      <c r="C34" s="200">
        <f>C9-C33</f>
        <v>0</v>
      </c>
      <c r="D34" s="201"/>
      <c r="E34" s="202"/>
      <c r="F34" s="203"/>
    </row>
  </sheetData>
  <sheetProtection algorithmName="SHA-512" hashValue="oDGEqhesd1HS2K3uG65aPlOyyk7/fWGxRfjOMFEa/NUuur8prSyftNiRzMZAsl/ABdM8JZYiLKjAZcyKQdqJNA==" saltValue="T7no3ALGOrbe2XvSB+2FqA==" spinCount="100000" sheet="1" objects="1" scenarios="1" insertRows="0" selectLockedCells="1"/>
  <mergeCells count="62">
    <mergeCell ref="D27:F27"/>
    <mergeCell ref="D28:F28"/>
    <mergeCell ref="D29:F29"/>
    <mergeCell ref="A21:B21"/>
    <mergeCell ref="A22:B22"/>
    <mergeCell ref="A23:B23"/>
    <mergeCell ref="A24:B24"/>
    <mergeCell ref="A25:B25"/>
    <mergeCell ref="A27:B27"/>
    <mergeCell ref="A28:B28"/>
    <mergeCell ref="D21:F21"/>
    <mergeCell ref="D22:F22"/>
    <mergeCell ref="D23:F23"/>
    <mergeCell ref="D24:F24"/>
    <mergeCell ref="D25:F25"/>
    <mergeCell ref="A26:F26"/>
    <mergeCell ref="D5:F5"/>
    <mergeCell ref="D6:F6"/>
    <mergeCell ref="A1:F1"/>
    <mergeCell ref="A2:F2"/>
    <mergeCell ref="A3:B3"/>
    <mergeCell ref="D3:F3"/>
    <mergeCell ref="A4:F4"/>
    <mergeCell ref="A5:B5"/>
    <mergeCell ref="A6:B6"/>
    <mergeCell ref="A7:B7"/>
    <mergeCell ref="D7:F7"/>
    <mergeCell ref="A8:B8"/>
    <mergeCell ref="D8:F8"/>
    <mergeCell ref="A9:B9"/>
    <mergeCell ref="D9:F9"/>
    <mergeCell ref="A10:F10"/>
    <mergeCell ref="A11:B11"/>
    <mergeCell ref="D11:F11"/>
    <mergeCell ref="A12:B12"/>
    <mergeCell ref="D12:F12"/>
    <mergeCell ref="A13:B13"/>
    <mergeCell ref="D13:F13"/>
    <mergeCell ref="D14:F14"/>
    <mergeCell ref="A14:B14"/>
    <mergeCell ref="A15:B15"/>
    <mergeCell ref="D15:F15"/>
    <mergeCell ref="A16:B16"/>
    <mergeCell ref="A17:B17"/>
    <mergeCell ref="A18:B18"/>
    <mergeCell ref="A19:B19"/>
    <mergeCell ref="A20:B20"/>
    <mergeCell ref="D16:F16"/>
    <mergeCell ref="D17:F17"/>
    <mergeCell ref="D18:F18"/>
    <mergeCell ref="D19:F19"/>
    <mergeCell ref="D20:F20"/>
    <mergeCell ref="D32:F32"/>
    <mergeCell ref="D33:F34"/>
    <mergeCell ref="A29:B29"/>
    <mergeCell ref="A30:B30"/>
    <mergeCell ref="D30:F30"/>
    <mergeCell ref="A31:B31"/>
    <mergeCell ref="D31:F31"/>
    <mergeCell ref="A32:B32"/>
    <mergeCell ref="A33:B33"/>
    <mergeCell ref="A34:B3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F34"/>
  <sheetViews>
    <sheetView showGridLines="0" tabSelected="1" workbookViewId="0">
      <selection activeCell="A6" sqref="A6:F34"/>
    </sheetView>
  </sheetViews>
  <sheetFormatPr baseColWidth="10" defaultColWidth="12.6640625" defaultRowHeight="15.75" customHeight="1" x14ac:dyDescent="0.15"/>
  <cols>
    <col min="2" max="2" width="18.5" customWidth="1"/>
    <col min="6" max="6" width="39.1640625" customWidth="1"/>
  </cols>
  <sheetData>
    <row r="1" spans="1:6" ht="106" customHeight="1" x14ac:dyDescent="0.2">
      <c r="A1" s="125" t="s">
        <v>49</v>
      </c>
      <c r="B1" s="126"/>
      <c r="C1" s="126"/>
      <c r="D1" s="126"/>
      <c r="E1" s="126"/>
      <c r="F1" s="127"/>
    </row>
    <row r="2" spans="1:6" ht="18" x14ac:dyDescent="0.2">
      <c r="A2" s="134" t="s">
        <v>42</v>
      </c>
      <c r="B2" s="128"/>
      <c r="C2" s="128"/>
      <c r="D2" s="128"/>
      <c r="E2" s="128"/>
      <c r="F2" s="129"/>
    </row>
    <row r="3" spans="1:6" ht="15.75" customHeight="1" x14ac:dyDescent="0.15">
      <c r="A3" s="135"/>
      <c r="B3" s="130"/>
      <c r="C3" s="1" t="s">
        <v>11</v>
      </c>
      <c r="D3" s="136" t="s">
        <v>30</v>
      </c>
      <c r="E3" s="128"/>
      <c r="F3" s="129"/>
    </row>
    <row r="4" spans="1:6" ht="15.75" customHeight="1" x14ac:dyDescent="0.15">
      <c r="A4" s="137" t="s">
        <v>18</v>
      </c>
      <c r="B4" s="128"/>
      <c r="C4" s="128"/>
      <c r="D4" s="128"/>
      <c r="E4" s="128"/>
      <c r="F4" s="129"/>
    </row>
    <row r="5" spans="1:6" ht="15.75" customHeight="1" x14ac:dyDescent="0.15">
      <c r="A5" s="138" t="s">
        <v>19</v>
      </c>
      <c r="B5" s="130"/>
      <c r="C5" s="2">
        <f>'Enrollment Projections'!F17*11050</f>
        <v>0</v>
      </c>
      <c r="D5" s="131"/>
      <c r="E5" s="128"/>
      <c r="F5" s="129"/>
    </row>
    <row r="6" spans="1:6" ht="15.75" customHeight="1" x14ac:dyDescent="0.15">
      <c r="A6" s="182" t="s">
        <v>20</v>
      </c>
      <c r="B6" s="183"/>
      <c r="C6" s="184"/>
      <c r="D6" s="185"/>
      <c r="E6" s="186"/>
      <c r="F6" s="187"/>
    </row>
    <row r="7" spans="1:6" ht="15.75" customHeight="1" x14ac:dyDescent="0.15">
      <c r="A7" s="182" t="s">
        <v>20</v>
      </c>
      <c r="B7" s="183"/>
      <c r="C7" s="184"/>
      <c r="D7" s="185"/>
      <c r="E7" s="186"/>
      <c r="F7" s="187"/>
    </row>
    <row r="8" spans="1:6" ht="15.75" customHeight="1" x14ac:dyDescent="0.15">
      <c r="A8" s="182" t="s">
        <v>20</v>
      </c>
      <c r="B8" s="183"/>
      <c r="C8" s="184"/>
      <c r="D8" s="185"/>
      <c r="E8" s="186"/>
      <c r="F8" s="187"/>
    </row>
    <row r="9" spans="1:6" ht="15.75" customHeight="1" x14ac:dyDescent="0.15">
      <c r="A9" s="188" t="s">
        <v>21</v>
      </c>
      <c r="B9" s="183"/>
      <c r="C9" s="189">
        <f>SUM(C5:C8)</f>
        <v>0</v>
      </c>
      <c r="D9" s="190"/>
      <c r="E9" s="186"/>
      <c r="F9" s="187"/>
    </row>
    <row r="10" spans="1:6" ht="15.75" customHeight="1" x14ac:dyDescent="0.15">
      <c r="A10" s="191" t="s">
        <v>22</v>
      </c>
      <c r="B10" s="186"/>
      <c r="C10" s="186"/>
      <c r="D10" s="186"/>
      <c r="E10" s="186"/>
      <c r="F10" s="187"/>
    </row>
    <row r="11" spans="1:6" ht="15.75" customHeight="1" x14ac:dyDescent="0.15">
      <c r="A11" s="182" t="s">
        <v>23</v>
      </c>
      <c r="B11" s="183"/>
      <c r="C11" s="184">
        <f>'Staffing Plan'!K32</f>
        <v>0</v>
      </c>
      <c r="D11" s="185"/>
      <c r="E11" s="186"/>
      <c r="F11" s="187"/>
    </row>
    <row r="12" spans="1:6" ht="15.75" customHeight="1" x14ac:dyDescent="0.15">
      <c r="A12" s="182"/>
      <c r="B12" s="183"/>
      <c r="C12" s="184"/>
      <c r="D12" s="185"/>
      <c r="E12" s="186"/>
      <c r="F12" s="187"/>
    </row>
    <row r="13" spans="1:6" ht="15.75" customHeight="1" x14ac:dyDescent="0.15">
      <c r="A13" s="182"/>
      <c r="B13" s="183"/>
      <c r="C13" s="184"/>
      <c r="D13" s="185"/>
      <c r="E13" s="186"/>
      <c r="F13" s="187"/>
    </row>
    <row r="14" spans="1:6" ht="15.75" customHeight="1" x14ac:dyDescent="0.15">
      <c r="A14" s="182"/>
      <c r="B14" s="183"/>
      <c r="C14" s="184"/>
      <c r="D14" s="185"/>
      <c r="E14" s="186"/>
      <c r="F14" s="187"/>
    </row>
    <row r="15" spans="1:6" ht="15.75" customHeight="1" x14ac:dyDescent="0.15">
      <c r="A15" s="182"/>
      <c r="B15" s="183"/>
      <c r="C15" s="184"/>
      <c r="D15" s="185"/>
      <c r="E15" s="186"/>
      <c r="F15" s="187"/>
    </row>
    <row r="16" spans="1:6" ht="15.75" customHeight="1" x14ac:dyDescent="0.15">
      <c r="A16" s="182"/>
      <c r="B16" s="183"/>
      <c r="C16" s="184"/>
      <c r="D16" s="185"/>
      <c r="E16" s="186"/>
      <c r="F16" s="187"/>
    </row>
    <row r="17" spans="1:6" ht="15.75" customHeight="1" x14ac:dyDescent="0.15">
      <c r="A17" s="182"/>
      <c r="B17" s="183"/>
      <c r="C17" s="184"/>
      <c r="D17" s="185"/>
      <c r="E17" s="186"/>
      <c r="F17" s="187"/>
    </row>
    <row r="18" spans="1:6" ht="15.75" customHeight="1" x14ac:dyDescent="0.15">
      <c r="A18" s="182"/>
      <c r="B18" s="183"/>
      <c r="C18" s="184"/>
      <c r="D18" s="185"/>
      <c r="E18" s="186"/>
      <c r="F18" s="187"/>
    </row>
    <row r="19" spans="1:6" ht="15.75" customHeight="1" x14ac:dyDescent="0.15">
      <c r="A19" s="182"/>
      <c r="B19" s="183"/>
      <c r="C19" s="184"/>
      <c r="D19" s="185"/>
      <c r="E19" s="186"/>
      <c r="F19" s="187"/>
    </row>
    <row r="20" spans="1:6" ht="15.75" customHeight="1" x14ac:dyDescent="0.15">
      <c r="A20" s="182"/>
      <c r="B20" s="183"/>
      <c r="C20" s="184"/>
      <c r="D20" s="185"/>
      <c r="E20" s="186"/>
      <c r="F20" s="187"/>
    </row>
    <row r="21" spans="1:6" ht="15.75" customHeight="1" x14ac:dyDescent="0.15">
      <c r="A21" s="182"/>
      <c r="B21" s="183"/>
      <c r="C21" s="184"/>
      <c r="D21" s="185"/>
      <c r="E21" s="186"/>
      <c r="F21" s="187"/>
    </row>
    <row r="22" spans="1:6" ht="15.75" customHeight="1" x14ac:dyDescent="0.15">
      <c r="A22" s="182"/>
      <c r="B22" s="183"/>
      <c r="C22" s="184"/>
      <c r="D22" s="185"/>
      <c r="E22" s="186"/>
      <c r="F22" s="187"/>
    </row>
    <row r="23" spans="1:6" ht="15.75" customHeight="1" x14ac:dyDescent="0.15">
      <c r="A23" s="182"/>
      <c r="B23" s="183"/>
      <c r="C23" s="184"/>
      <c r="D23" s="185"/>
      <c r="E23" s="186"/>
      <c r="F23" s="187"/>
    </row>
    <row r="24" spans="1:6" ht="15.75" customHeight="1" x14ac:dyDescent="0.15">
      <c r="A24" s="182"/>
      <c r="B24" s="183"/>
      <c r="C24" s="184"/>
      <c r="D24" s="185"/>
      <c r="E24" s="186"/>
      <c r="F24" s="187"/>
    </row>
    <row r="25" spans="1:6" ht="15.75" customHeight="1" x14ac:dyDescent="0.15">
      <c r="A25" s="188" t="s">
        <v>24</v>
      </c>
      <c r="B25" s="183"/>
      <c r="C25" s="189">
        <f>SUM(C11:C24)</f>
        <v>0</v>
      </c>
      <c r="D25" s="190"/>
      <c r="E25" s="186"/>
      <c r="F25" s="187"/>
    </row>
    <row r="26" spans="1:6" ht="15.75" customHeight="1" x14ac:dyDescent="0.15">
      <c r="A26" s="191" t="s">
        <v>25</v>
      </c>
      <c r="B26" s="186"/>
      <c r="C26" s="186"/>
      <c r="D26" s="186"/>
      <c r="E26" s="186"/>
      <c r="F26" s="187"/>
    </row>
    <row r="27" spans="1:6" ht="15.75" customHeight="1" x14ac:dyDescent="0.15">
      <c r="A27" s="182"/>
      <c r="B27" s="183"/>
      <c r="C27" s="184"/>
      <c r="D27" s="185"/>
      <c r="E27" s="186"/>
      <c r="F27" s="187"/>
    </row>
    <row r="28" spans="1:6" ht="15.75" customHeight="1" x14ac:dyDescent="0.15">
      <c r="A28" s="182"/>
      <c r="B28" s="183"/>
      <c r="C28" s="184"/>
      <c r="D28" s="185"/>
      <c r="E28" s="186"/>
      <c r="F28" s="187"/>
    </row>
    <row r="29" spans="1:6" ht="15.75" customHeight="1" x14ac:dyDescent="0.15">
      <c r="A29" s="182"/>
      <c r="B29" s="183"/>
      <c r="C29" s="184"/>
      <c r="D29" s="185"/>
      <c r="E29" s="186"/>
      <c r="F29" s="187"/>
    </row>
    <row r="30" spans="1:6" ht="15.75" customHeight="1" x14ac:dyDescent="0.15">
      <c r="A30" s="182"/>
      <c r="B30" s="183"/>
      <c r="C30" s="184"/>
      <c r="D30" s="185"/>
      <c r="E30" s="186"/>
      <c r="F30" s="187"/>
    </row>
    <row r="31" spans="1:6" ht="15.75" customHeight="1" x14ac:dyDescent="0.15">
      <c r="A31" s="182"/>
      <c r="B31" s="183"/>
      <c r="C31" s="184"/>
      <c r="D31" s="185"/>
      <c r="E31" s="186"/>
      <c r="F31" s="187"/>
    </row>
    <row r="32" spans="1:6" ht="15.75" customHeight="1" x14ac:dyDescent="0.15">
      <c r="A32" s="188" t="s">
        <v>26</v>
      </c>
      <c r="B32" s="183"/>
      <c r="C32" s="189">
        <f>SUM(C25:C31)</f>
        <v>0</v>
      </c>
      <c r="D32" s="192" t="s">
        <v>43</v>
      </c>
      <c r="E32" s="186"/>
      <c r="F32" s="187"/>
    </row>
    <row r="33" spans="1:6" ht="15.75" customHeight="1" x14ac:dyDescent="0.15">
      <c r="A33" s="193" t="s">
        <v>27</v>
      </c>
      <c r="B33" s="183"/>
      <c r="C33" s="194">
        <f>C32+C25</f>
        <v>0</v>
      </c>
      <c r="D33" s="195"/>
      <c r="E33" s="196"/>
      <c r="F33" s="197"/>
    </row>
    <row r="34" spans="1:6" ht="15.75" customHeight="1" x14ac:dyDescent="0.15">
      <c r="A34" s="198" t="s">
        <v>28</v>
      </c>
      <c r="B34" s="199"/>
      <c r="C34" s="200">
        <f>C9-C33</f>
        <v>0</v>
      </c>
      <c r="D34" s="201"/>
      <c r="E34" s="202"/>
      <c r="F34" s="203"/>
    </row>
  </sheetData>
  <sheetProtection sheet="1" objects="1" scenarios="1" insertRows="0" selectLockedCells="1"/>
  <mergeCells count="62">
    <mergeCell ref="D27:F27"/>
    <mergeCell ref="D28:F28"/>
    <mergeCell ref="D29:F29"/>
    <mergeCell ref="A21:B21"/>
    <mergeCell ref="A22:B22"/>
    <mergeCell ref="A23:B23"/>
    <mergeCell ref="A24:B24"/>
    <mergeCell ref="A25:B25"/>
    <mergeCell ref="A27:B27"/>
    <mergeCell ref="A28:B28"/>
    <mergeCell ref="D21:F21"/>
    <mergeCell ref="D22:F22"/>
    <mergeCell ref="D23:F23"/>
    <mergeCell ref="D24:F24"/>
    <mergeCell ref="D25:F25"/>
    <mergeCell ref="A26:F26"/>
    <mergeCell ref="D5:F5"/>
    <mergeCell ref="D6:F6"/>
    <mergeCell ref="A1:F1"/>
    <mergeCell ref="A2:F2"/>
    <mergeCell ref="A3:B3"/>
    <mergeCell ref="D3:F3"/>
    <mergeCell ref="A4:F4"/>
    <mergeCell ref="A5:B5"/>
    <mergeCell ref="A6:B6"/>
    <mergeCell ref="A7:B7"/>
    <mergeCell ref="D7:F7"/>
    <mergeCell ref="A8:B8"/>
    <mergeCell ref="D8:F8"/>
    <mergeCell ref="A9:B9"/>
    <mergeCell ref="D9:F9"/>
    <mergeCell ref="A10:F10"/>
    <mergeCell ref="A11:B11"/>
    <mergeCell ref="D11:F11"/>
    <mergeCell ref="A12:B12"/>
    <mergeCell ref="D12:F12"/>
    <mergeCell ref="A13:B13"/>
    <mergeCell ref="D13:F13"/>
    <mergeCell ref="D14:F14"/>
    <mergeCell ref="A14:B14"/>
    <mergeCell ref="A15:B15"/>
    <mergeCell ref="D15:F15"/>
    <mergeCell ref="A16:B16"/>
    <mergeCell ref="A17:B17"/>
    <mergeCell ref="A18:B18"/>
    <mergeCell ref="A19:B19"/>
    <mergeCell ref="A20:B20"/>
    <mergeCell ref="D16:F16"/>
    <mergeCell ref="D17:F17"/>
    <mergeCell ref="D18:F18"/>
    <mergeCell ref="D19:F19"/>
    <mergeCell ref="D20:F20"/>
    <mergeCell ref="D32:F32"/>
    <mergeCell ref="D33:F34"/>
    <mergeCell ref="A29:B29"/>
    <mergeCell ref="A30:B30"/>
    <mergeCell ref="D30:F30"/>
    <mergeCell ref="A31:B31"/>
    <mergeCell ref="D31:F31"/>
    <mergeCell ref="A32:B32"/>
    <mergeCell ref="A33:B33"/>
    <mergeCell ref="A34:B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Enrollment Projections</vt:lpstr>
      <vt:lpstr>Staffing Plan</vt:lpstr>
      <vt:lpstr>Consolidated Budget</vt:lpstr>
      <vt:lpstr>Pre-Opening Budget</vt:lpstr>
      <vt:lpstr>Year 1 Budget</vt:lpstr>
      <vt:lpstr>Year 2 Budget</vt:lpstr>
      <vt:lpstr>Year 3 Budget</vt:lpstr>
      <vt:lpstr>Year 4 Budget</vt:lpstr>
      <vt:lpstr>Year 5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Darlene Flores</cp:lastModifiedBy>
  <dcterms:modified xsi:type="dcterms:W3CDTF">2025-07-23T22:15:02Z</dcterms:modified>
</cp:coreProperties>
</file>